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imgrund/Desktop/TORONTO STAR/"/>
    </mc:Choice>
  </mc:AlternateContent>
  <xr:revisionPtr revIDLastSave="0" documentId="13_ncr:1_{F0538450-76E1-B140-A876-64CED7331A63}" xr6:coauthVersionLast="45" xr6:coauthVersionMax="45" xr10:uidLastSave="{00000000-0000-0000-0000-000000000000}"/>
  <bookViews>
    <workbookView xWindow="0" yWindow="500" windowWidth="14540" windowHeight="17500" xr2:uid="{1EA913DD-38A2-6743-B5E2-9C5D6E13ABEC}"/>
  </bookViews>
  <sheets>
    <sheet name="Sheet1" sheetId="1" r:id="rId1"/>
    <sheet name="DO NOT TOUC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X95" i="1" l="1"/>
  <c r="X88" i="1"/>
  <c r="X59" i="1"/>
  <c r="X135" i="1"/>
  <c r="X120" i="1"/>
  <c r="X133" i="1"/>
  <c r="X136" i="1"/>
  <c r="X62" i="1"/>
  <c r="X83" i="1"/>
  <c r="X130" i="1"/>
  <c r="X127" i="1"/>
  <c r="X10" i="1"/>
  <c r="X84" i="1"/>
  <c r="X16" i="1"/>
  <c r="X34" i="1"/>
  <c r="X99" i="1"/>
  <c r="X56" i="1"/>
  <c r="X58" i="1"/>
  <c r="X65" i="1"/>
  <c r="X23" i="1"/>
  <c r="X25" i="1"/>
  <c r="X13" i="1"/>
  <c r="X29" i="1"/>
  <c r="X92" i="1"/>
  <c r="X3" i="1"/>
  <c r="X102" i="1"/>
  <c r="X137" i="1"/>
  <c r="X38" i="1"/>
  <c r="X75" i="1"/>
  <c r="X72" i="1"/>
  <c r="X76" i="1"/>
  <c r="X104" i="1"/>
  <c r="X90" i="1"/>
  <c r="X33" i="1"/>
  <c r="X78" i="1"/>
  <c r="X32" i="1"/>
  <c r="X57" i="1"/>
  <c r="X118" i="1"/>
  <c r="X89" i="1"/>
  <c r="X129" i="1"/>
  <c r="X126" i="1"/>
  <c r="X50" i="1"/>
  <c r="X73" i="1"/>
  <c r="X108" i="1"/>
  <c r="X138" i="1"/>
  <c r="X60" i="1"/>
  <c r="X112" i="1"/>
  <c r="X12" i="1"/>
  <c r="X11" i="1"/>
  <c r="X77" i="1"/>
  <c r="X37" i="1"/>
  <c r="X86" i="1"/>
  <c r="X91" i="1"/>
  <c r="X39" i="1"/>
  <c r="X46" i="1"/>
  <c r="X132" i="1"/>
  <c r="X125" i="1"/>
  <c r="X116" i="1"/>
  <c r="X7" i="1"/>
  <c r="X71" i="1"/>
  <c r="X44" i="1"/>
  <c r="C125" i="1" l="1"/>
  <c r="N125" i="1"/>
  <c r="B125" i="1"/>
  <c r="Q125" i="1"/>
  <c r="F125" i="1"/>
  <c r="L125" i="1"/>
  <c r="P125" i="1"/>
  <c r="J125" i="1"/>
  <c r="D125" i="1"/>
  <c r="H125" i="1"/>
  <c r="G125" i="1"/>
  <c r="K125" i="1"/>
  <c r="T125" i="1"/>
  <c r="S125" i="1"/>
  <c r="R125" i="1"/>
  <c r="O125" i="1"/>
  <c r="M125" i="1"/>
  <c r="E125" i="1"/>
  <c r="I125" i="1"/>
  <c r="X79" i="1"/>
  <c r="P112" i="1"/>
  <c r="D112" i="1"/>
  <c r="I112" i="1"/>
  <c r="G112" i="1"/>
  <c r="J112" i="1"/>
  <c r="S112" i="1"/>
  <c r="E112" i="1"/>
  <c r="B112" i="1"/>
  <c r="O112" i="1"/>
  <c r="K112" i="1"/>
  <c r="M112" i="1"/>
  <c r="Q112" i="1"/>
  <c r="R112" i="1"/>
  <c r="F112" i="1"/>
  <c r="C112" i="1"/>
  <c r="L112" i="1"/>
  <c r="H112" i="1"/>
  <c r="N112" i="1"/>
  <c r="T112" i="1"/>
  <c r="X19" i="1"/>
  <c r="G75" i="1"/>
  <c r="P75" i="1"/>
  <c r="J75" i="1"/>
  <c r="E75" i="1"/>
  <c r="D75" i="1"/>
  <c r="N75" i="1"/>
  <c r="Q75" i="1"/>
  <c r="M75" i="1"/>
  <c r="I75" i="1"/>
  <c r="T75" i="1"/>
  <c r="F75" i="1"/>
  <c r="O75" i="1"/>
  <c r="S75" i="1"/>
  <c r="H75" i="1"/>
  <c r="K75" i="1"/>
  <c r="R75" i="1"/>
  <c r="C75" i="1"/>
  <c r="L75" i="1"/>
  <c r="B75" i="1"/>
  <c r="N3" i="1"/>
  <c r="G3" i="1"/>
  <c r="H3" i="1"/>
  <c r="R3" i="1"/>
  <c r="O3" i="1"/>
  <c r="L3" i="1"/>
  <c r="I3" i="1"/>
  <c r="K3" i="1"/>
  <c r="P3" i="1"/>
  <c r="Q3" i="1"/>
  <c r="F3" i="1"/>
  <c r="T3" i="1"/>
  <c r="B3" i="1"/>
  <c r="E3" i="1"/>
  <c r="C3" i="1"/>
  <c r="J3" i="1"/>
  <c r="S3" i="1"/>
  <c r="M3" i="1"/>
  <c r="D3" i="1"/>
  <c r="C92" i="1"/>
  <c r="S92" i="1"/>
  <c r="B92" i="1"/>
  <c r="P92" i="1"/>
  <c r="Q92" i="1"/>
  <c r="O92" i="1"/>
  <c r="K92" i="1"/>
  <c r="H92" i="1"/>
  <c r="M92" i="1"/>
  <c r="N92" i="1"/>
  <c r="R92" i="1"/>
  <c r="F92" i="1"/>
  <c r="L92" i="1"/>
  <c r="J92" i="1"/>
  <c r="I92" i="1"/>
  <c r="E92" i="1"/>
  <c r="T92" i="1"/>
  <c r="G92" i="1"/>
  <c r="D92" i="1"/>
  <c r="O65" i="1"/>
  <c r="G65" i="1"/>
  <c r="S65" i="1"/>
  <c r="F65" i="1"/>
  <c r="N65" i="1"/>
  <c r="K65" i="1"/>
  <c r="B65" i="1"/>
  <c r="D65" i="1"/>
  <c r="C65" i="1"/>
  <c r="H65" i="1"/>
  <c r="Q65" i="1"/>
  <c r="T65" i="1"/>
  <c r="P65" i="1"/>
  <c r="I65" i="1"/>
  <c r="L65" i="1"/>
  <c r="R65" i="1"/>
  <c r="J65" i="1"/>
  <c r="M65" i="1"/>
  <c r="E65" i="1"/>
  <c r="E56" i="1"/>
  <c r="C56" i="1"/>
  <c r="P56" i="1"/>
  <c r="F56" i="1"/>
  <c r="O56" i="1"/>
  <c r="M56" i="1"/>
  <c r="R56" i="1"/>
  <c r="D56" i="1"/>
  <c r="B56" i="1"/>
  <c r="S56" i="1"/>
  <c r="N56" i="1"/>
  <c r="I56" i="1"/>
  <c r="J56" i="1"/>
  <c r="K56" i="1"/>
  <c r="Q56" i="1"/>
  <c r="G56" i="1"/>
  <c r="H56" i="1"/>
  <c r="L56" i="1"/>
  <c r="T56" i="1"/>
  <c r="X96" i="1"/>
  <c r="T10" i="1"/>
  <c r="I10" i="1"/>
  <c r="P10" i="1"/>
  <c r="D10" i="1"/>
  <c r="L10" i="1"/>
  <c r="N10" i="1"/>
  <c r="K10" i="1"/>
  <c r="G10" i="1"/>
  <c r="B10" i="1"/>
  <c r="Q10" i="1"/>
  <c r="E10" i="1"/>
  <c r="J10" i="1"/>
  <c r="R10" i="1"/>
  <c r="H10" i="1"/>
  <c r="F10" i="1"/>
  <c r="C10" i="1"/>
  <c r="O10" i="1"/>
  <c r="S10" i="1"/>
  <c r="M10" i="1"/>
  <c r="X41" i="1"/>
  <c r="J83" i="1"/>
  <c r="E83" i="1"/>
  <c r="H83" i="1"/>
  <c r="K83" i="1"/>
  <c r="G83" i="1"/>
  <c r="D83" i="1"/>
  <c r="B83" i="1"/>
  <c r="S83" i="1"/>
  <c r="P83" i="1"/>
  <c r="O83" i="1"/>
  <c r="T83" i="1"/>
  <c r="Q83" i="1"/>
  <c r="C83" i="1"/>
  <c r="I83" i="1"/>
  <c r="F83" i="1"/>
  <c r="R83" i="1"/>
  <c r="N83" i="1"/>
  <c r="M83" i="1"/>
  <c r="L83" i="1"/>
  <c r="X17" i="1"/>
  <c r="X68" i="1"/>
  <c r="X107" i="1"/>
  <c r="X55" i="1"/>
  <c r="X70" i="1"/>
  <c r="N95" i="1"/>
  <c r="H95" i="1"/>
  <c r="I95" i="1"/>
  <c r="O95" i="1"/>
  <c r="Q95" i="1"/>
  <c r="D95" i="1"/>
  <c r="C95" i="1"/>
  <c r="F95" i="1"/>
  <c r="R95" i="1"/>
  <c r="S95" i="1"/>
  <c r="B95" i="1"/>
  <c r="K95" i="1"/>
  <c r="E95" i="1"/>
  <c r="G95" i="1"/>
  <c r="M95" i="1"/>
  <c r="J95" i="1"/>
  <c r="L95" i="1"/>
  <c r="T95" i="1"/>
  <c r="P95" i="1"/>
  <c r="X63" i="1"/>
  <c r="C116" i="1"/>
  <c r="S116" i="1"/>
  <c r="N116" i="1"/>
  <c r="F116" i="1"/>
  <c r="H116" i="1"/>
  <c r="J116" i="1"/>
  <c r="K116" i="1"/>
  <c r="D116" i="1"/>
  <c r="P116" i="1"/>
  <c r="G116" i="1"/>
  <c r="O116" i="1"/>
  <c r="B116" i="1"/>
  <c r="M116" i="1"/>
  <c r="E116" i="1"/>
  <c r="L116" i="1"/>
  <c r="Q116" i="1"/>
  <c r="I116" i="1"/>
  <c r="T116" i="1"/>
  <c r="R116" i="1"/>
  <c r="H91" i="1"/>
  <c r="D91" i="1"/>
  <c r="S91" i="1"/>
  <c r="T91" i="1"/>
  <c r="K91" i="1"/>
  <c r="J91" i="1"/>
  <c r="I91" i="1"/>
  <c r="F91" i="1"/>
  <c r="C91" i="1"/>
  <c r="G91" i="1"/>
  <c r="P91" i="1"/>
  <c r="Q91" i="1"/>
  <c r="N91" i="1"/>
  <c r="E91" i="1"/>
  <c r="B91" i="1"/>
  <c r="L91" i="1"/>
  <c r="R91" i="1"/>
  <c r="O91" i="1"/>
  <c r="M91" i="1"/>
  <c r="I60" i="1"/>
  <c r="H60" i="1"/>
  <c r="K60" i="1"/>
  <c r="Q60" i="1"/>
  <c r="N60" i="1"/>
  <c r="R60" i="1"/>
  <c r="E60" i="1"/>
  <c r="J60" i="1"/>
  <c r="D60" i="1"/>
  <c r="F60" i="1"/>
  <c r="L60" i="1"/>
  <c r="S60" i="1"/>
  <c r="C60" i="1"/>
  <c r="G60" i="1"/>
  <c r="B60" i="1"/>
  <c r="O60" i="1"/>
  <c r="T60" i="1"/>
  <c r="M60" i="1"/>
  <c r="P60" i="1"/>
  <c r="S138" i="1"/>
  <c r="N138" i="1"/>
  <c r="Q138" i="1"/>
  <c r="D138" i="1"/>
  <c r="L138" i="1"/>
  <c r="I138" i="1"/>
  <c r="T138" i="1"/>
  <c r="F138" i="1"/>
  <c r="M138" i="1"/>
  <c r="H138" i="1"/>
  <c r="R138" i="1"/>
  <c r="K138" i="1"/>
  <c r="E138" i="1"/>
  <c r="B138" i="1"/>
  <c r="P138" i="1"/>
  <c r="C138" i="1"/>
  <c r="G138" i="1"/>
  <c r="O138" i="1"/>
  <c r="J138" i="1"/>
  <c r="T126" i="1"/>
  <c r="B126" i="1"/>
  <c r="O126" i="1"/>
  <c r="Q126" i="1"/>
  <c r="R126" i="1"/>
  <c r="H126" i="1"/>
  <c r="S126" i="1"/>
  <c r="P126" i="1"/>
  <c r="F126" i="1"/>
  <c r="J126" i="1"/>
  <c r="L126" i="1"/>
  <c r="I126" i="1"/>
  <c r="M126" i="1"/>
  <c r="K126" i="1"/>
  <c r="N126" i="1"/>
  <c r="D126" i="1"/>
  <c r="E126" i="1"/>
  <c r="C126" i="1"/>
  <c r="G126" i="1"/>
  <c r="B89" i="1"/>
  <c r="I89" i="1"/>
  <c r="M89" i="1"/>
  <c r="H89" i="1"/>
  <c r="S89" i="1"/>
  <c r="R89" i="1"/>
  <c r="N89" i="1"/>
  <c r="J89" i="1"/>
  <c r="K89" i="1"/>
  <c r="O89" i="1"/>
  <c r="Q89" i="1"/>
  <c r="L89" i="1"/>
  <c r="G89" i="1"/>
  <c r="F89" i="1"/>
  <c r="D89" i="1"/>
  <c r="C89" i="1"/>
  <c r="E89" i="1"/>
  <c r="T89" i="1"/>
  <c r="P89" i="1"/>
  <c r="E38" i="1"/>
  <c r="P38" i="1"/>
  <c r="B38" i="1"/>
  <c r="I38" i="1"/>
  <c r="J38" i="1"/>
  <c r="G38" i="1"/>
  <c r="R38" i="1"/>
  <c r="F38" i="1"/>
  <c r="Q38" i="1"/>
  <c r="S38" i="1"/>
  <c r="H38" i="1"/>
  <c r="N38" i="1"/>
  <c r="C38" i="1"/>
  <c r="T38" i="1"/>
  <c r="K38" i="1"/>
  <c r="O38" i="1"/>
  <c r="M38" i="1"/>
  <c r="D38" i="1"/>
  <c r="L38" i="1"/>
  <c r="I29" i="1"/>
  <c r="S29" i="1"/>
  <c r="Q29" i="1"/>
  <c r="K29" i="1"/>
  <c r="T29" i="1"/>
  <c r="L29" i="1"/>
  <c r="H29" i="1"/>
  <c r="C29" i="1"/>
  <c r="J29" i="1"/>
  <c r="B29" i="1"/>
  <c r="M29" i="1"/>
  <c r="N29" i="1"/>
  <c r="G29" i="1"/>
  <c r="F29" i="1"/>
  <c r="D29" i="1"/>
  <c r="O29" i="1"/>
  <c r="R29" i="1"/>
  <c r="P29" i="1"/>
  <c r="E29" i="1"/>
  <c r="X85" i="1"/>
  <c r="Q16" i="1"/>
  <c r="D16" i="1"/>
  <c r="E16" i="1"/>
  <c r="M16" i="1"/>
  <c r="N16" i="1"/>
  <c r="I16" i="1"/>
  <c r="J16" i="1"/>
  <c r="S16" i="1"/>
  <c r="R16" i="1"/>
  <c r="B16" i="1"/>
  <c r="K16" i="1"/>
  <c r="G16" i="1"/>
  <c r="P16" i="1"/>
  <c r="O16" i="1"/>
  <c r="C16" i="1"/>
  <c r="F16" i="1"/>
  <c r="L16" i="1"/>
  <c r="H16" i="1"/>
  <c r="T16" i="1"/>
  <c r="X5" i="1"/>
  <c r="X82" i="1"/>
  <c r="X124" i="1"/>
  <c r="X15" i="1"/>
  <c r="X30" i="1"/>
  <c r="X141" i="1"/>
  <c r="G120" i="1"/>
  <c r="Q120" i="1"/>
  <c r="L120" i="1"/>
  <c r="J120" i="1"/>
  <c r="C120" i="1"/>
  <c r="I120" i="1"/>
  <c r="E120" i="1"/>
  <c r="R120" i="1"/>
  <c r="T120" i="1"/>
  <c r="D120" i="1"/>
  <c r="H120" i="1"/>
  <c r="F120" i="1"/>
  <c r="B120" i="1"/>
  <c r="O120" i="1"/>
  <c r="M120" i="1"/>
  <c r="N120" i="1"/>
  <c r="S120" i="1"/>
  <c r="P120" i="1"/>
  <c r="K120" i="1"/>
  <c r="X14" i="1"/>
  <c r="X93" i="1"/>
  <c r="X67" i="1"/>
  <c r="X111" i="1"/>
  <c r="C44" i="1"/>
  <c r="I44" i="1"/>
  <c r="G44" i="1"/>
  <c r="E44" i="1"/>
  <c r="S44" i="1"/>
  <c r="M44" i="1"/>
  <c r="H44" i="1"/>
  <c r="P44" i="1"/>
  <c r="F44" i="1"/>
  <c r="B44" i="1"/>
  <c r="K44" i="1"/>
  <c r="R44" i="1"/>
  <c r="J44" i="1"/>
  <c r="O44" i="1"/>
  <c r="L44" i="1"/>
  <c r="D44" i="1"/>
  <c r="Q44" i="1"/>
  <c r="T44" i="1"/>
  <c r="N44" i="1"/>
  <c r="O132" i="1"/>
  <c r="R132" i="1"/>
  <c r="P132" i="1"/>
  <c r="F132" i="1"/>
  <c r="H132" i="1"/>
  <c r="J132" i="1"/>
  <c r="B132" i="1"/>
  <c r="G132" i="1"/>
  <c r="M132" i="1"/>
  <c r="L132" i="1"/>
  <c r="S132" i="1"/>
  <c r="E132" i="1"/>
  <c r="N132" i="1"/>
  <c r="K132" i="1"/>
  <c r="I132" i="1"/>
  <c r="D132" i="1"/>
  <c r="T132" i="1"/>
  <c r="C132" i="1"/>
  <c r="Q132" i="1"/>
  <c r="X113" i="1"/>
  <c r="I12" i="1"/>
  <c r="G12" i="1"/>
  <c r="E12" i="1"/>
  <c r="F12" i="1"/>
  <c r="N12" i="1"/>
  <c r="P12" i="1"/>
  <c r="J12" i="1"/>
  <c r="L12" i="1"/>
  <c r="Q12" i="1"/>
  <c r="R12" i="1"/>
  <c r="B12" i="1"/>
  <c r="D12" i="1"/>
  <c r="O12" i="1"/>
  <c r="S12" i="1"/>
  <c r="C12" i="1"/>
  <c r="H12" i="1"/>
  <c r="K12" i="1"/>
  <c r="T12" i="1"/>
  <c r="M12" i="1"/>
  <c r="X47" i="1"/>
  <c r="X35" i="1"/>
  <c r="G118" i="1"/>
  <c r="T118" i="1"/>
  <c r="J118" i="1"/>
  <c r="L118" i="1"/>
  <c r="S118" i="1"/>
  <c r="M118" i="1"/>
  <c r="B118" i="1"/>
  <c r="O118" i="1"/>
  <c r="C118" i="1"/>
  <c r="E118" i="1"/>
  <c r="K118" i="1"/>
  <c r="D118" i="1"/>
  <c r="F118" i="1"/>
  <c r="Q118" i="1"/>
  <c r="R118" i="1"/>
  <c r="I118" i="1"/>
  <c r="N118" i="1"/>
  <c r="P118" i="1"/>
  <c r="H118" i="1"/>
  <c r="J33" i="1"/>
  <c r="T33" i="1"/>
  <c r="I33" i="1"/>
  <c r="D33" i="1"/>
  <c r="L33" i="1"/>
  <c r="P33" i="1"/>
  <c r="F33" i="1"/>
  <c r="C33" i="1"/>
  <c r="R33" i="1"/>
  <c r="G33" i="1"/>
  <c r="Q33" i="1"/>
  <c r="K33" i="1"/>
  <c r="S33" i="1"/>
  <c r="O33" i="1"/>
  <c r="M33" i="1"/>
  <c r="N33" i="1"/>
  <c r="B33" i="1"/>
  <c r="H33" i="1"/>
  <c r="E33" i="1"/>
  <c r="S137" i="1"/>
  <c r="I137" i="1"/>
  <c r="J137" i="1"/>
  <c r="L137" i="1"/>
  <c r="C137" i="1"/>
  <c r="E137" i="1"/>
  <c r="M137" i="1"/>
  <c r="O137" i="1"/>
  <c r="R137" i="1"/>
  <c r="H137" i="1"/>
  <c r="D137" i="1"/>
  <c r="G137" i="1"/>
  <c r="Q137" i="1"/>
  <c r="N137" i="1"/>
  <c r="P137" i="1"/>
  <c r="F137" i="1"/>
  <c r="T137" i="1"/>
  <c r="B137" i="1"/>
  <c r="K137" i="1"/>
  <c r="F13" i="1"/>
  <c r="T13" i="1"/>
  <c r="C13" i="1"/>
  <c r="J13" i="1"/>
  <c r="K13" i="1"/>
  <c r="H13" i="1"/>
  <c r="L13" i="1"/>
  <c r="N13" i="1"/>
  <c r="B13" i="1"/>
  <c r="O13" i="1"/>
  <c r="R13" i="1"/>
  <c r="Q13" i="1"/>
  <c r="G13" i="1"/>
  <c r="M13" i="1"/>
  <c r="I13" i="1"/>
  <c r="D13" i="1"/>
  <c r="P13" i="1"/>
  <c r="E13" i="1"/>
  <c r="S13" i="1"/>
  <c r="X101" i="1"/>
  <c r="D127" i="1"/>
  <c r="F127" i="1"/>
  <c r="J127" i="1"/>
  <c r="E127" i="1"/>
  <c r="K127" i="1"/>
  <c r="T127" i="1"/>
  <c r="G127" i="1"/>
  <c r="N127" i="1"/>
  <c r="M127" i="1"/>
  <c r="C127" i="1"/>
  <c r="P127" i="1"/>
  <c r="R127" i="1"/>
  <c r="B127" i="1"/>
  <c r="L127" i="1"/>
  <c r="Q127" i="1"/>
  <c r="O127" i="1"/>
  <c r="H127" i="1"/>
  <c r="S127" i="1"/>
  <c r="I127" i="1"/>
  <c r="X40" i="1"/>
  <c r="X119" i="1"/>
  <c r="X51" i="1"/>
  <c r="X105" i="1"/>
  <c r="S136" i="1"/>
  <c r="C136" i="1"/>
  <c r="T136" i="1"/>
  <c r="J136" i="1"/>
  <c r="P136" i="1"/>
  <c r="D136" i="1"/>
  <c r="H136" i="1"/>
  <c r="M136" i="1"/>
  <c r="B136" i="1"/>
  <c r="K136" i="1"/>
  <c r="L136" i="1"/>
  <c r="G136" i="1"/>
  <c r="F136" i="1"/>
  <c r="N136" i="1"/>
  <c r="O136" i="1"/>
  <c r="E136" i="1"/>
  <c r="R136" i="1"/>
  <c r="I136" i="1"/>
  <c r="Q136" i="1"/>
  <c r="X117" i="1"/>
  <c r="X121" i="1"/>
  <c r="X42" i="1"/>
  <c r="X94" i="1"/>
  <c r="X80" i="1"/>
  <c r="C37" i="1"/>
  <c r="E37" i="1"/>
  <c r="B37" i="1"/>
  <c r="H37" i="1"/>
  <c r="M37" i="1"/>
  <c r="R37" i="1"/>
  <c r="S37" i="1"/>
  <c r="P37" i="1"/>
  <c r="Q37" i="1"/>
  <c r="N37" i="1"/>
  <c r="D37" i="1"/>
  <c r="I37" i="1"/>
  <c r="K37" i="1"/>
  <c r="J37" i="1"/>
  <c r="T37" i="1"/>
  <c r="F37" i="1"/>
  <c r="G37" i="1"/>
  <c r="O37" i="1"/>
  <c r="L37" i="1"/>
  <c r="T46" i="1"/>
  <c r="B46" i="1"/>
  <c r="H46" i="1"/>
  <c r="C46" i="1"/>
  <c r="G46" i="1"/>
  <c r="I46" i="1"/>
  <c r="P46" i="1"/>
  <c r="S46" i="1"/>
  <c r="O46" i="1"/>
  <c r="R46" i="1"/>
  <c r="K46" i="1"/>
  <c r="F46" i="1"/>
  <c r="J46" i="1"/>
  <c r="Q46" i="1"/>
  <c r="E46" i="1"/>
  <c r="N46" i="1"/>
  <c r="D46" i="1"/>
  <c r="L46" i="1"/>
  <c r="M46" i="1"/>
  <c r="H108" i="1"/>
  <c r="C108" i="1"/>
  <c r="Q108" i="1"/>
  <c r="J108" i="1"/>
  <c r="L108" i="1"/>
  <c r="F108" i="1"/>
  <c r="B108" i="1"/>
  <c r="M108" i="1"/>
  <c r="G108" i="1"/>
  <c r="D108" i="1"/>
  <c r="N108" i="1"/>
  <c r="P108" i="1"/>
  <c r="E108" i="1"/>
  <c r="S108" i="1"/>
  <c r="O108" i="1"/>
  <c r="T108" i="1"/>
  <c r="K108" i="1"/>
  <c r="R108" i="1"/>
  <c r="I108" i="1"/>
  <c r="O129" i="1"/>
  <c r="P129" i="1"/>
  <c r="Q129" i="1"/>
  <c r="E129" i="1"/>
  <c r="D129" i="1"/>
  <c r="B129" i="1"/>
  <c r="T129" i="1"/>
  <c r="L129" i="1"/>
  <c r="G129" i="1"/>
  <c r="C129" i="1"/>
  <c r="J129" i="1"/>
  <c r="M129" i="1"/>
  <c r="R129" i="1"/>
  <c r="K129" i="1"/>
  <c r="N129" i="1"/>
  <c r="F129" i="1"/>
  <c r="I129" i="1"/>
  <c r="S129" i="1"/>
  <c r="H129" i="1"/>
  <c r="H57" i="1"/>
  <c r="J57" i="1"/>
  <c r="N57" i="1"/>
  <c r="Q57" i="1"/>
  <c r="E57" i="1"/>
  <c r="P57" i="1"/>
  <c r="G57" i="1"/>
  <c r="L57" i="1"/>
  <c r="I57" i="1"/>
  <c r="M57" i="1"/>
  <c r="B57" i="1"/>
  <c r="S57" i="1"/>
  <c r="K57" i="1"/>
  <c r="F57" i="1"/>
  <c r="O57" i="1"/>
  <c r="T57" i="1"/>
  <c r="C57" i="1"/>
  <c r="R57" i="1"/>
  <c r="D57" i="1"/>
  <c r="C90" i="1"/>
  <c r="H90" i="1"/>
  <c r="J90" i="1"/>
  <c r="G90" i="1"/>
  <c r="B90" i="1"/>
  <c r="N90" i="1"/>
  <c r="T90" i="1"/>
  <c r="F90" i="1"/>
  <c r="M90" i="1"/>
  <c r="Q90" i="1"/>
  <c r="E90" i="1"/>
  <c r="P90" i="1"/>
  <c r="K90" i="1"/>
  <c r="I90" i="1"/>
  <c r="L90" i="1"/>
  <c r="R90" i="1"/>
  <c r="O90" i="1"/>
  <c r="D90" i="1"/>
  <c r="S90" i="1"/>
  <c r="K102" i="1"/>
  <c r="R102" i="1"/>
  <c r="C102" i="1"/>
  <c r="F102" i="1"/>
  <c r="M102" i="1"/>
  <c r="I102" i="1"/>
  <c r="T102" i="1"/>
  <c r="S102" i="1"/>
  <c r="P102" i="1"/>
  <c r="E102" i="1"/>
  <c r="J102" i="1"/>
  <c r="H102" i="1"/>
  <c r="D102" i="1"/>
  <c r="Q102" i="1"/>
  <c r="G102" i="1"/>
  <c r="L102" i="1"/>
  <c r="B102" i="1"/>
  <c r="O102" i="1"/>
  <c r="N102" i="1"/>
  <c r="X128" i="1"/>
  <c r="X61" i="1"/>
  <c r="X20" i="1"/>
  <c r="M99" i="1"/>
  <c r="I99" i="1"/>
  <c r="H99" i="1"/>
  <c r="P99" i="1"/>
  <c r="N99" i="1"/>
  <c r="B99" i="1"/>
  <c r="D99" i="1"/>
  <c r="F99" i="1"/>
  <c r="G99" i="1"/>
  <c r="C99" i="1"/>
  <c r="S99" i="1"/>
  <c r="K99" i="1"/>
  <c r="E99" i="1"/>
  <c r="L99" i="1"/>
  <c r="R99" i="1"/>
  <c r="Q99" i="1"/>
  <c r="O99" i="1"/>
  <c r="J99" i="1"/>
  <c r="T99" i="1"/>
  <c r="X6" i="1"/>
  <c r="X140" i="1"/>
  <c r="X66" i="1"/>
  <c r="P62" i="1"/>
  <c r="C62" i="1"/>
  <c r="I62" i="1"/>
  <c r="L62" i="1"/>
  <c r="S62" i="1"/>
  <c r="F62" i="1"/>
  <c r="T62" i="1"/>
  <c r="D62" i="1"/>
  <c r="H62" i="1"/>
  <c r="K62" i="1"/>
  <c r="N62" i="1"/>
  <c r="O62" i="1"/>
  <c r="J62" i="1"/>
  <c r="G62" i="1"/>
  <c r="E62" i="1"/>
  <c r="R62" i="1"/>
  <c r="M62" i="1"/>
  <c r="Q62" i="1"/>
  <c r="B62" i="1"/>
  <c r="X28" i="1"/>
  <c r="G133" i="1"/>
  <c r="C133" i="1"/>
  <c r="I133" i="1"/>
  <c r="P133" i="1"/>
  <c r="T133" i="1"/>
  <c r="H133" i="1"/>
  <c r="F133" i="1"/>
  <c r="O133" i="1"/>
  <c r="M133" i="1"/>
  <c r="Q133" i="1"/>
  <c r="R133" i="1"/>
  <c r="B133" i="1"/>
  <c r="N133" i="1"/>
  <c r="S133" i="1"/>
  <c r="D133" i="1"/>
  <c r="L133" i="1"/>
  <c r="E133" i="1"/>
  <c r="J133" i="1"/>
  <c r="K133" i="1"/>
  <c r="X49" i="1"/>
  <c r="X53" i="1"/>
  <c r="B88" i="1"/>
  <c r="N88" i="1"/>
  <c r="H88" i="1"/>
  <c r="R88" i="1"/>
  <c r="M88" i="1"/>
  <c r="I88" i="1"/>
  <c r="F88" i="1"/>
  <c r="T88" i="1"/>
  <c r="S88" i="1"/>
  <c r="O88" i="1"/>
  <c r="Q88" i="1"/>
  <c r="J88" i="1"/>
  <c r="E88" i="1"/>
  <c r="K88" i="1"/>
  <c r="C88" i="1"/>
  <c r="D88" i="1"/>
  <c r="L88" i="1"/>
  <c r="G88" i="1"/>
  <c r="P88" i="1"/>
  <c r="X114" i="1"/>
  <c r="T86" i="1"/>
  <c r="C86" i="1"/>
  <c r="S86" i="1"/>
  <c r="J86" i="1"/>
  <c r="G86" i="1"/>
  <c r="L86" i="1"/>
  <c r="P86" i="1"/>
  <c r="B86" i="1"/>
  <c r="I86" i="1"/>
  <c r="K86" i="1"/>
  <c r="N86" i="1"/>
  <c r="R86" i="1"/>
  <c r="E86" i="1"/>
  <c r="D86" i="1"/>
  <c r="H86" i="1"/>
  <c r="O86" i="1"/>
  <c r="F86" i="1"/>
  <c r="Q86" i="1"/>
  <c r="M86" i="1"/>
  <c r="B77" i="1"/>
  <c r="D77" i="1"/>
  <c r="H77" i="1"/>
  <c r="L77" i="1"/>
  <c r="I77" i="1"/>
  <c r="T77" i="1"/>
  <c r="P77" i="1"/>
  <c r="E77" i="1"/>
  <c r="F77" i="1"/>
  <c r="M77" i="1"/>
  <c r="C77" i="1"/>
  <c r="S77" i="1"/>
  <c r="Q77" i="1"/>
  <c r="G77" i="1"/>
  <c r="N77" i="1"/>
  <c r="J77" i="1"/>
  <c r="R77" i="1"/>
  <c r="O77" i="1"/>
  <c r="K77" i="1"/>
  <c r="I32" i="1"/>
  <c r="K32" i="1"/>
  <c r="L32" i="1"/>
  <c r="P32" i="1"/>
  <c r="S32" i="1"/>
  <c r="O32" i="1"/>
  <c r="D32" i="1"/>
  <c r="R32" i="1"/>
  <c r="H32" i="1"/>
  <c r="C32" i="1"/>
  <c r="M32" i="1"/>
  <c r="T32" i="1"/>
  <c r="F32" i="1"/>
  <c r="Q32" i="1"/>
  <c r="N32" i="1"/>
  <c r="B32" i="1"/>
  <c r="J32" i="1"/>
  <c r="G32" i="1"/>
  <c r="E32" i="1"/>
  <c r="P104" i="1"/>
  <c r="Q104" i="1"/>
  <c r="J104" i="1"/>
  <c r="C104" i="1"/>
  <c r="T104" i="1"/>
  <c r="N104" i="1"/>
  <c r="D104" i="1"/>
  <c r="E104" i="1"/>
  <c r="S104" i="1"/>
  <c r="G104" i="1"/>
  <c r="B104" i="1"/>
  <c r="L104" i="1"/>
  <c r="M104" i="1"/>
  <c r="K104" i="1"/>
  <c r="H104" i="1"/>
  <c r="I104" i="1"/>
  <c r="R104" i="1"/>
  <c r="F104" i="1"/>
  <c r="O104" i="1"/>
  <c r="X123" i="1"/>
  <c r="X52" i="1"/>
  <c r="M25" i="1"/>
  <c r="T25" i="1"/>
  <c r="S25" i="1"/>
  <c r="C25" i="1"/>
  <c r="J25" i="1"/>
  <c r="N25" i="1"/>
  <c r="P25" i="1"/>
  <c r="I25" i="1"/>
  <c r="G25" i="1"/>
  <c r="R25" i="1"/>
  <c r="H25" i="1"/>
  <c r="E25" i="1"/>
  <c r="L25" i="1"/>
  <c r="Q25" i="1"/>
  <c r="O25" i="1"/>
  <c r="B25" i="1"/>
  <c r="D25" i="1"/>
  <c r="K25" i="1"/>
  <c r="F25" i="1"/>
  <c r="X64" i="1"/>
  <c r="X97" i="1"/>
  <c r="X74" i="1"/>
  <c r="P130" i="1"/>
  <c r="E130" i="1"/>
  <c r="D130" i="1"/>
  <c r="N130" i="1"/>
  <c r="C130" i="1"/>
  <c r="F130" i="1"/>
  <c r="K130" i="1"/>
  <c r="L130" i="1"/>
  <c r="R130" i="1"/>
  <c r="T130" i="1"/>
  <c r="I130" i="1"/>
  <c r="B130" i="1"/>
  <c r="S130" i="1"/>
  <c r="O130" i="1"/>
  <c r="M130" i="1"/>
  <c r="G130" i="1"/>
  <c r="H130" i="1"/>
  <c r="Q130" i="1"/>
  <c r="J130" i="1"/>
  <c r="X69" i="1"/>
  <c r="X143" i="1"/>
  <c r="X8" i="1"/>
  <c r="I59" i="1"/>
  <c r="Q59" i="1"/>
  <c r="R59" i="1"/>
  <c r="G59" i="1"/>
  <c r="P59" i="1"/>
  <c r="N59" i="1"/>
  <c r="D59" i="1"/>
  <c r="B59" i="1"/>
  <c r="T59" i="1"/>
  <c r="K59" i="1"/>
  <c r="F59" i="1"/>
  <c r="H59" i="1"/>
  <c r="M59" i="1"/>
  <c r="S59" i="1"/>
  <c r="O59" i="1"/>
  <c r="L59" i="1"/>
  <c r="C59" i="1"/>
  <c r="E59" i="1"/>
  <c r="J59" i="1"/>
  <c r="X54" i="1"/>
  <c r="X98" i="1"/>
  <c r="T39" i="1"/>
  <c r="G39" i="1"/>
  <c r="C39" i="1"/>
  <c r="P39" i="1"/>
  <c r="D39" i="1"/>
  <c r="R39" i="1"/>
  <c r="K39" i="1"/>
  <c r="H39" i="1"/>
  <c r="O39" i="1"/>
  <c r="Q39" i="1"/>
  <c r="I39" i="1"/>
  <c r="B39" i="1"/>
  <c r="F39" i="1"/>
  <c r="S39" i="1"/>
  <c r="L39" i="1"/>
  <c r="N39" i="1"/>
  <c r="M39" i="1"/>
  <c r="E39" i="1"/>
  <c r="J39" i="1"/>
  <c r="N73" i="1"/>
  <c r="L73" i="1"/>
  <c r="P73" i="1"/>
  <c r="T73" i="1"/>
  <c r="I73" i="1"/>
  <c r="E73" i="1"/>
  <c r="B73" i="1"/>
  <c r="M73" i="1"/>
  <c r="J73" i="1"/>
  <c r="C73" i="1"/>
  <c r="F73" i="1"/>
  <c r="K73" i="1"/>
  <c r="S73" i="1"/>
  <c r="R73" i="1"/>
  <c r="O73" i="1"/>
  <c r="G73" i="1"/>
  <c r="H73" i="1"/>
  <c r="D73" i="1"/>
  <c r="Q73" i="1"/>
  <c r="R78" i="1"/>
  <c r="K78" i="1"/>
  <c r="M78" i="1"/>
  <c r="E78" i="1"/>
  <c r="B78" i="1"/>
  <c r="Q78" i="1"/>
  <c r="T78" i="1"/>
  <c r="S78" i="1"/>
  <c r="F78" i="1"/>
  <c r="N78" i="1"/>
  <c r="D78" i="1"/>
  <c r="C78" i="1"/>
  <c r="J78" i="1"/>
  <c r="O78" i="1"/>
  <c r="H78" i="1"/>
  <c r="I78" i="1"/>
  <c r="P78" i="1"/>
  <c r="G78" i="1"/>
  <c r="L78" i="1"/>
  <c r="I76" i="1"/>
  <c r="K76" i="1"/>
  <c r="P76" i="1"/>
  <c r="D76" i="1"/>
  <c r="B76" i="1"/>
  <c r="E76" i="1"/>
  <c r="L76" i="1"/>
  <c r="O76" i="1"/>
  <c r="M76" i="1"/>
  <c r="C76" i="1"/>
  <c r="J76" i="1"/>
  <c r="F76" i="1"/>
  <c r="R76" i="1"/>
  <c r="N76" i="1"/>
  <c r="T76" i="1"/>
  <c r="H76" i="1"/>
  <c r="G76" i="1"/>
  <c r="S76" i="1"/>
  <c r="Q76" i="1"/>
  <c r="X81" i="1"/>
  <c r="T23" i="1"/>
  <c r="L23" i="1"/>
  <c r="K23" i="1"/>
  <c r="N23" i="1"/>
  <c r="P23" i="1"/>
  <c r="C23" i="1"/>
  <c r="Q23" i="1"/>
  <c r="E23" i="1"/>
  <c r="G23" i="1"/>
  <c r="I23" i="1"/>
  <c r="M23" i="1"/>
  <c r="S23" i="1"/>
  <c r="F23" i="1"/>
  <c r="R23" i="1"/>
  <c r="H23" i="1"/>
  <c r="O23" i="1"/>
  <c r="B23" i="1"/>
  <c r="D23" i="1"/>
  <c r="J23" i="1"/>
  <c r="L58" i="1"/>
  <c r="P58" i="1"/>
  <c r="H58" i="1"/>
  <c r="K58" i="1"/>
  <c r="J58" i="1"/>
  <c r="I58" i="1"/>
  <c r="T58" i="1"/>
  <c r="M58" i="1"/>
  <c r="F58" i="1"/>
  <c r="Q58" i="1"/>
  <c r="G58" i="1"/>
  <c r="B58" i="1"/>
  <c r="N58" i="1"/>
  <c r="D58" i="1"/>
  <c r="E58" i="1"/>
  <c r="R58" i="1"/>
  <c r="O58" i="1"/>
  <c r="S58" i="1"/>
  <c r="C58" i="1"/>
  <c r="K34" i="1"/>
  <c r="O34" i="1"/>
  <c r="B34" i="1"/>
  <c r="S34" i="1"/>
  <c r="L34" i="1"/>
  <c r="R34" i="1"/>
  <c r="I34" i="1"/>
  <c r="H34" i="1"/>
  <c r="Q34" i="1"/>
  <c r="F34" i="1"/>
  <c r="P34" i="1"/>
  <c r="J34" i="1"/>
  <c r="G34" i="1"/>
  <c r="E34" i="1"/>
  <c r="T34" i="1"/>
  <c r="M34" i="1"/>
  <c r="C34" i="1"/>
  <c r="D34" i="1"/>
  <c r="N34" i="1"/>
  <c r="K84" i="1"/>
  <c r="N84" i="1"/>
  <c r="H84" i="1"/>
  <c r="L84" i="1"/>
  <c r="G84" i="1"/>
  <c r="O84" i="1"/>
  <c r="T84" i="1"/>
  <c r="M84" i="1"/>
  <c r="F84" i="1"/>
  <c r="P84" i="1"/>
  <c r="R84" i="1"/>
  <c r="S84" i="1"/>
  <c r="Q84" i="1"/>
  <c r="E84" i="1"/>
  <c r="D84" i="1"/>
  <c r="J84" i="1"/>
  <c r="I84" i="1"/>
  <c r="B84" i="1"/>
  <c r="C84" i="1"/>
  <c r="X134" i="1"/>
  <c r="X131" i="1"/>
  <c r="H135" i="1"/>
  <c r="D135" i="1"/>
  <c r="G135" i="1"/>
  <c r="C135" i="1"/>
  <c r="P135" i="1"/>
  <c r="J135" i="1"/>
  <c r="R135" i="1"/>
  <c r="L135" i="1"/>
  <c r="F135" i="1"/>
  <c r="Q135" i="1"/>
  <c r="S135" i="1"/>
  <c r="I135" i="1"/>
  <c r="B135" i="1"/>
  <c r="M135" i="1"/>
  <c r="E135" i="1"/>
  <c r="K135" i="1"/>
  <c r="N135" i="1"/>
  <c r="O135" i="1"/>
  <c r="T135" i="1"/>
  <c r="Q71" i="1"/>
  <c r="M71" i="1"/>
  <c r="N71" i="1"/>
  <c r="H71" i="1"/>
  <c r="B71" i="1"/>
  <c r="F71" i="1"/>
  <c r="D71" i="1"/>
  <c r="J71" i="1"/>
  <c r="L71" i="1"/>
  <c r="I71" i="1"/>
  <c r="P71" i="1"/>
  <c r="C71" i="1"/>
  <c r="K71" i="1"/>
  <c r="R71" i="1"/>
  <c r="O71" i="1"/>
  <c r="T71" i="1"/>
  <c r="E71" i="1"/>
  <c r="G71" i="1"/>
  <c r="S71" i="1"/>
  <c r="S11" i="1"/>
  <c r="G11" i="1"/>
  <c r="E11" i="1"/>
  <c r="J11" i="1"/>
  <c r="H11" i="1"/>
  <c r="C11" i="1"/>
  <c r="K11" i="1"/>
  <c r="P11" i="1"/>
  <c r="L11" i="1"/>
  <c r="R11" i="1"/>
  <c r="N11" i="1"/>
  <c r="O11" i="1"/>
  <c r="B11" i="1"/>
  <c r="M11" i="1"/>
  <c r="D11" i="1"/>
  <c r="I11" i="1"/>
  <c r="F11" i="1"/>
  <c r="Q11" i="1"/>
  <c r="T11" i="1"/>
  <c r="X106" i="1"/>
  <c r="X48" i="1"/>
  <c r="X142" i="1"/>
  <c r="X24" i="1"/>
  <c r="X27" i="1"/>
  <c r="X87" i="1"/>
  <c r="X122" i="1"/>
  <c r="X139" i="1"/>
  <c r="X110" i="1"/>
  <c r="X4" i="1"/>
  <c r="X43" i="1"/>
  <c r="X18" i="1"/>
  <c r="X9" i="1"/>
  <c r="X21" i="1"/>
  <c r="X109" i="1"/>
  <c r="B7" i="1"/>
  <c r="N7" i="1"/>
  <c r="K7" i="1"/>
  <c r="R7" i="1"/>
  <c r="H7" i="1"/>
  <c r="M7" i="1"/>
  <c r="P7" i="1"/>
  <c r="Q7" i="1"/>
  <c r="T7" i="1"/>
  <c r="O7" i="1"/>
  <c r="J7" i="1"/>
  <c r="L7" i="1"/>
  <c r="C7" i="1"/>
  <c r="F7" i="1"/>
  <c r="I7" i="1"/>
  <c r="E7" i="1"/>
  <c r="S7" i="1"/>
  <c r="D7" i="1"/>
  <c r="G7" i="1"/>
  <c r="N50" i="1"/>
  <c r="P50" i="1"/>
  <c r="T50" i="1"/>
  <c r="I50" i="1"/>
  <c r="S50" i="1"/>
  <c r="F50" i="1"/>
  <c r="O50" i="1"/>
  <c r="C50" i="1"/>
  <c r="E50" i="1"/>
  <c r="L50" i="1"/>
  <c r="R50" i="1"/>
  <c r="H50" i="1"/>
  <c r="K50" i="1"/>
  <c r="J50" i="1"/>
  <c r="B50" i="1"/>
  <c r="D50" i="1"/>
  <c r="G50" i="1"/>
  <c r="Q50" i="1"/>
  <c r="M50" i="1"/>
  <c r="N72" i="1"/>
  <c r="B72" i="1"/>
  <c r="E72" i="1"/>
  <c r="C72" i="1"/>
  <c r="P72" i="1"/>
  <c r="S72" i="1"/>
  <c r="I72" i="1"/>
  <c r="R72" i="1"/>
  <c r="D72" i="1"/>
  <c r="G72" i="1"/>
  <c r="J72" i="1"/>
  <c r="T72" i="1"/>
  <c r="M72" i="1"/>
  <c r="K72" i="1"/>
  <c r="Q72" i="1"/>
  <c r="F72" i="1"/>
  <c r="L72" i="1"/>
  <c r="H72" i="1"/>
  <c r="O72" i="1"/>
  <c r="X31" i="1"/>
  <c r="X26" i="1"/>
  <c r="X103" i="1"/>
  <c r="X22" i="1"/>
  <c r="X115" i="1"/>
  <c r="X36" i="1"/>
  <c r="X100" i="1"/>
  <c r="X45" i="1"/>
  <c r="T31" i="1" l="1"/>
  <c r="O31" i="1"/>
  <c r="L31" i="1"/>
  <c r="C31" i="1"/>
  <c r="J31" i="1"/>
  <c r="K31" i="1"/>
  <c r="B31" i="1"/>
  <c r="Q31" i="1"/>
  <c r="M31" i="1"/>
  <c r="E31" i="1"/>
  <c r="N31" i="1"/>
  <c r="H31" i="1"/>
  <c r="D31" i="1"/>
  <c r="S31" i="1"/>
  <c r="I31" i="1"/>
  <c r="R31" i="1"/>
  <c r="P31" i="1"/>
  <c r="G31" i="1"/>
  <c r="F31" i="1"/>
  <c r="D110" i="1"/>
  <c r="R110" i="1"/>
  <c r="B110" i="1"/>
  <c r="I110" i="1"/>
  <c r="F110" i="1"/>
  <c r="S110" i="1"/>
  <c r="M110" i="1"/>
  <c r="L110" i="1"/>
  <c r="C110" i="1"/>
  <c r="G110" i="1"/>
  <c r="P110" i="1"/>
  <c r="K110" i="1"/>
  <c r="T110" i="1"/>
  <c r="O110" i="1"/>
  <c r="N110" i="1"/>
  <c r="H110" i="1"/>
  <c r="J110" i="1"/>
  <c r="E110" i="1"/>
  <c r="Q110" i="1"/>
  <c r="M106" i="1"/>
  <c r="F106" i="1"/>
  <c r="I106" i="1"/>
  <c r="K106" i="1"/>
  <c r="N106" i="1"/>
  <c r="L106" i="1"/>
  <c r="R106" i="1"/>
  <c r="H106" i="1"/>
  <c r="Q106" i="1"/>
  <c r="C106" i="1"/>
  <c r="T106" i="1"/>
  <c r="O106" i="1"/>
  <c r="P106" i="1"/>
  <c r="B106" i="1"/>
  <c r="E106" i="1"/>
  <c r="D106" i="1"/>
  <c r="S106" i="1"/>
  <c r="G106" i="1"/>
  <c r="J106" i="1"/>
  <c r="F81" i="1"/>
  <c r="Q81" i="1"/>
  <c r="K81" i="1"/>
  <c r="O81" i="1"/>
  <c r="G81" i="1"/>
  <c r="P81" i="1"/>
  <c r="H81" i="1"/>
  <c r="B81" i="1"/>
  <c r="R81" i="1"/>
  <c r="S81" i="1"/>
  <c r="E81" i="1"/>
  <c r="N81" i="1"/>
  <c r="M81" i="1"/>
  <c r="J81" i="1"/>
  <c r="C81" i="1"/>
  <c r="I81" i="1"/>
  <c r="D81" i="1"/>
  <c r="T81" i="1"/>
  <c r="L81" i="1"/>
  <c r="O74" i="1"/>
  <c r="F74" i="1"/>
  <c r="D74" i="1"/>
  <c r="K74" i="1"/>
  <c r="N74" i="1"/>
  <c r="B74" i="1"/>
  <c r="P74" i="1"/>
  <c r="M74" i="1"/>
  <c r="T74" i="1"/>
  <c r="S74" i="1"/>
  <c r="L74" i="1"/>
  <c r="R74" i="1"/>
  <c r="G74" i="1"/>
  <c r="E74" i="1"/>
  <c r="I74" i="1"/>
  <c r="C74" i="1"/>
  <c r="J74" i="1"/>
  <c r="Q74" i="1"/>
  <c r="H74" i="1"/>
  <c r="T53" i="1"/>
  <c r="P53" i="1"/>
  <c r="R53" i="1"/>
  <c r="L53" i="1"/>
  <c r="I53" i="1"/>
  <c r="N53" i="1"/>
  <c r="J53" i="1"/>
  <c r="G53" i="1"/>
  <c r="E53" i="1"/>
  <c r="K53" i="1"/>
  <c r="C53" i="1"/>
  <c r="Q53" i="1"/>
  <c r="D53" i="1"/>
  <c r="S53" i="1"/>
  <c r="F53" i="1"/>
  <c r="O53" i="1"/>
  <c r="H53" i="1"/>
  <c r="M53" i="1"/>
  <c r="B53" i="1"/>
  <c r="K61" i="1"/>
  <c r="R61" i="1"/>
  <c r="O61" i="1"/>
  <c r="I61" i="1"/>
  <c r="P61" i="1"/>
  <c r="T61" i="1"/>
  <c r="D61" i="1"/>
  <c r="F61" i="1"/>
  <c r="H61" i="1"/>
  <c r="S61" i="1"/>
  <c r="G61" i="1"/>
  <c r="L61" i="1"/>
  <c r="J61" i="1"/>
  <c r="N61" i="1"/>
  <c r="B61" i="1"/>
  <c r="M61" i="1"/>
  <c r="E61" i="1"/>
  <c r="C61" i="1"/>
  <c r="Q61" i="1"/>
  <c r="H94" i="1"/>
  <c r="P94" i="1"/>
  <c r="M94" i="1"/>
  <c r="C94" i="1"/>
  <c r="O94" i="1"/>
  <c r="K94" i="1"/>
  <c r="D94" i="1"/>
  <c r="G94" i="1"/>
  <c r="T94" i="1"/>
  <c r="I94" i="1"/>
  <c r="J94" i="1"/>
  <c r="R94" i="1"/>
  <c r="F94" i="1"/>
  <c r="S94" i="1"/>
  <c r="E94" i="1"/>
  <c r="B94" i="1"/>
  <c r="N94" i="1"/>
  <c r="L94" i="1"/>
  <c r="Q94" i="1"/>
  <c r="D51" i="1"/>
  <c r="C51" i="1"/>
  <c r="T51" i="1"/>
  <c r="B51" i="1"/>
  <c r="E51" i="1"/>
  <c r="R51" i="1"/>
  <c r="S51" i="1"/>
  <c r="K51" i="1"/>
  <c r="G51" i="1"/>
  <c r="L51" i="1"/>
  <c r="N51" i="1"/>
  <c r="M51" i="1"/>
  <c r="Q51" i="1"/>
  <c r="H51" i="1"/>
  <c r="I51" i="1"/>
  <c r="O51" i="1"/>
  <c r="J51" i="1"/>
  <c r="F51" i="1"/>
  <c r="P51" i="1"/>
  <c r="R113" i="1"/>
  <c r="K113" i="1"/>
  <c r="E113" i="1"/>
  <c r="L113" i="1"/>
  <c r="P113" i="1"/>
  <c r="B113" i="1"/>
  <c r="N113" i="1"/>
  <c r="J113" i="1"/>
  <c r="C113" i="1"/>
  <c r="M113" i="1"/>
  <c r="Q113" i="1"/>
  <c r="D113" i="1"/>
  <c r="F113" i="1"/>
  <c r="G113" i="1"/>
  <c r="O113" i="1"/>
  <c r="I113" i="1"/>
  <c r="S113" i="1"/>
  <c r="T113" i="1"/>
  <c r="H113" i="1"/>
  <c r="S67" i="1"/>
  <c r="E67" i="1"/>
  <c r="I67" i="1"/>
  <c r="D67" i="1"/>
  <c r="P67" i="1"/>
  <c r="F67" i="1"/>
  <c r="N67" i="1"/>
  <c r="C67" i="1"/>
  <c r="L67" i="1"/>
  <c r="H67" i="1"/>
  <c r="B67" i="1"/>
  <c r="O67" i="1"/>
  <c r="K67" i="1"/>
  <c r="Q67" i="1"/>
  <c r="M67" i="1"/>
  <c r="T67" i="1"/>
  <c r="G67" i="1"/>
  <c r="R67" i="1"/>
  <c r="J67" i="1"/>
  <c r="J15" i="1"/>
  <c r="C15" i="1"/>
  <c r="T15" i="1"/>
  <c r="Q15" i="1"/>
  <c r="F15" i="1"/>
  <c r="H15" i="1"/>
  <c r="S15" i="1"/>
  <c r="M15" i="1"/>
  <c r="N15" i="1"/>
  <c r="L15" i="1"/>
  <c r="E15" i="1"/>
  <c r="I15" i="1"/>
  <c r="R15" i="1"/>
  <c r="K15" i="1"/>
  <c r="B15" i="1"/>
  <c r="P15" i="1"/>
  <c r="D15" i="1"/>
  <c r="O15" i="1"/>
  <c r="G15" i="1"/>
  <c r="J63" i="1"/>
  <c r="E63" i="1"/>
  <c r="I63" i="1"/>
  <c r="G63" i="1"/>
  <c r="D63" i="1"/>
  <c r="M63" i="1"/>
  <c r="Q63" i="1"/>
  <c r="L63" i="1"/>
  <c r="K63" i="1"/>
  <c r="T63" i="1"/>
  <c r="F63" i="1"/>
  <c r="S63" i="1"/>
  <c r="O63" i="1"/>
  <c r="P63" i="1"/>
  <c r="B63" i="1"/>
  <c r="R63" i="1"/>
  <c r="N63" i="1"/>
  <c r="H63" i="1"/>
  <c r="C63" i="1"/>
  <c r="J17" i="1"/>
  <c r="G17" i="1"/>
  <c r="R17" i="1"/>
  <c r="T17" i="1"/>
  <c r="Q17" i="1"/>
  <c r="L17" i="1"/>
  <c r="S17" i="1"/>
  <c r="P17" i="1"/>
  <c r="O17" i="1"/>
  <c r="D17" i="1"/>
  <c r="K17" i="1"/>
  <c r="M17" i="1"/>
  <c r="C17" i="1"/>
  <c r="F17" i="1"/>
  <c r="E17" i="1"/>
  <c r="B17" i="1"/>
  <c r="N17" i="1"/>
  <c r="I17" i="1"/>
  <c r="H17" i="1"/>
  <c r="C96" i="1"/>
  <c r="Q96" i="1"/>
  <c r="K96" i="1"/>
  <c r="L96" i="1"/>
  <c r="B96" i="1"/>
  <c r="S96" i="1"/>
  <c r="M96" i="1"/>
  <c r="O96" i="1"/>
  <c r="N96" i="1"/>
  <c r="F96" i="1"/>
  <c r="R96" i="1"/>
  <c r="P96" i="1"/>
  <c r="I96" i="1"/>
  <c r="G96" i="1"/>
  <c r="J96" i="1"/>
  <c r="H96" i="1"/>
  <c r="D96" i="1"/>
  <c r="T96" i="1"/>
  <c r="E96" i="1"/>
  <c r="Q19" i="1"/>
  <c r="T19" i="1"/>
  <c r="I19" i="1"/>
  <c r="K19" i="1"/>
  <c r="L19" i="1"/>
  <c r="F19" i="1"/>
  <c r="P19" i="1"/>
  <c r="N19" i="1"/>
  <c r="O19" i="1"/>
  <c r="C19" i="1"/>
  <c r="E19" i="1"/>
  <c r="M19" i="1"/>
  <c r="B19" i="1"/>
  <c r="R19" i="1"/>
  <c r="H19" i="1"/>
  <c r="S19" i="1"/>
  <c r="D19" i="1"/>
  <c r="J19" i="1"/>
  <c r="G19" i="1"/>
  <c r="C45" i="1"/>
  <c r="T45" i="1"/>
  <c r="H45" i="1"/>
  <c r="D45" i="1"/>
  <c r="N45" i="1"/>
  <c r="M45" i="1"/>
  <c r="G45" i="1"/>
  <c r="J45" i="1"/>
  <c r="I45" i="1"/>
  <c r="K45" i="1"/>
  <c r="P45" i="1"/>
  <c r="R45" i="1"/>
  <c r="O45" i="1"/>
  <c r="F45" i="1"/>
  <c r="Q45" i="1"/>
  <c r="L45" i="1"/>
  <c r="S45" i="1"/>
  <c r="B45" i="1"/>
  <c r="E45" i="1"/>
  <c r="P139" i="1"/>
  <c r="G139" i="1"/>
  <c r="L139" i="1"/>
  <c r="O139" i="1"/>
  <c r="D139" i="1"/>
  <c r="C139" i="1"/>
  <c r="N139" i="1"/>
  <c r="H139" i="1"/>
  <c r="J139" i="1"/>
  <c r="R139" i="1"/>
  <c r="S139" i="1"/>
  <c r="K139" i="1"/>
  <c r="F139" i="1"/>
  <c r="T139" i="1"/>
  <c r="E139" i="1"/>
  <c r="M139" i="1"/>
  <c r="B139" i="1"/>
  <c r="I139" i="1"/>
  <c r="Q139" i="1"/>
  <c r="H97" i="1"/>
  <c r="F97" i="1"/>
  <c r="S97" i="1"/>
  <c r="D97" i="1"/>
  <c r="N97" i="1"/>
  <c r="R97" i="1"/>
  <c r="E97" i="1"/>
  <c r="G97" i="1"/>
  <c r="K97" i="1"/>
  <c r="J97" i="1"/>
  <c r="C97" i="1"/>
  <c r="M97" i="1"/>
  <c r="I97" i="1"/>
  <c r="T97" i="1"/>
  <c r="Q97" i="1"/>
  <c r="P97" i="1"/>
  <c r="B97" i="1"/>
  <c r="L97" i="1"/>
  <c r="O97" i="1"/>
  <c r="F49" i="1"/>
  <c r="G49" i="1"/>
  <c r="D49" i="1"/>
  <c r="H49" i="1"/>
  <c r="T49" i="1"/>
  <c r="L49" i="1"/>
  <c r="K49" i="1"/>
  <c r="C49" i="1"/>
  <c r="M49" i="1"/>
  <c r="O49" i="1"/>
  <c r="B49" i="1"/>
  <c r="P49" i="1"/>
  <c r="E49" i="1"/>
  <c r="R49" i="1"/>
  <c r="S49" i="1"/>
  <c r="Q49" i="1"/>
  <c r="I49" i="1"/>
  <c r="J49" i="1"/>
  <c r="N49" i="1"/>
  <c r="I66" i="1"/>
  <c r="P66" i="1"/>
  <c r="B66" i="1"/>
  <c r="E66" i="1"/>
  <c r="K66" i="1"/>
  <c r="J66" i="1"/>
  <c r="S66" i="1"/>
  <c r="D66" i="1"/>
  <c r="H66" i="1"/>
  <c r="T66" i="1"/>
  <c r="Q66" i="1"/>
  <c r="F66" i="1"/>
  <c r="G66" i="1"/>
  <c r="C66" i="1"/>
  <c r="N66" i="1"/>
  <c r="R66" i="1"/>
  <c r="L66" i="1"/>
  <c r="M66" i="1"/>
  <c r="O66" i="1"/>
  <c r="E128" i="1"/>
  <c r="T128" i="1"/>
  <c r="D128" i="1"/>
  <c r="Q128" i="1"/>
  <c r="C128" i="1"/>
  <c r="S128" i="1"/>
  <c r="I128" i="1"/>
  <c r="G128" i="1"/>
  <c r="O128" i="1"/>
  <c r="R128" i="1"/>
  <c r="P128" i="1"/>
  <c r="N128" i="1"/>
  <c r="J128" i="1"/>
  <c r="F128" i="1"/>
  <c r="K128" i="1"/>
  <c r="B128" i="1"/>
  <c r="L128" i="1"/>
  <c r="M128" i="1"/>
  <c r="H128" i="1"/>
  <c r="P42" i="1"/>
  <c r="T42" i="1"/>
  <c r="K42" i="1"/>
  <c r="S42" i="1"/>
  <c r="R42" i="1"/>
  <c r="N42" i="1"/>
  <c r="H42" i="1"/>
  <c r="D42" i="1"/>
  <c r="Q42" i="1"/>
  <c r="E42" i="1"/>
  <c r="L42" i="1"/>
  <c r="I42" i="1"/>
  <c r="F42" i="1"/>
  <c r="C42" i="1"/>
  <c r="G42" i="1"/>
  <c r="M42" i="1"/>
  <c r="J42" i="1"/>
  <c r="B42" i="1"/>
  <c r="O42" i="1"/>
  <c r="T119" i="1"/>
  <c r="R119" i="1"/>
  <c r="B119" i="1"/>
  <c r="I119" i="1"/>
  <c r="P119" i="1"/>
  <c r="M119" i="1"/>
  <c r="L119" i="1"/>
  <c r="S119" i="1"/>
  <c r="Q119" i="1"/>
  <c r="H119" i="1"/>
  <c r="D119" i="1"/>
  <c r="K119" i="1"/>
  <c r="O119" i="1"/>
  <c r="F119" i="1"/>
  <c r="G119" i="1"/>
  <c r="C119" i="1"/>
  <c r="N119" i="1"/>
  <c r="J119" i="1"/>
  <c r="E119" i="1"/>
  <c r="E93" i="1"/>
  <c r="L93" i="1"/>
  <c r="H93" i="1"/>
  <c r="B93" i="1"/>
  <c r="C93" i="1"/>
  <c r="J93" i="1"/>
  <c r="Q93" i="1"/>
  <c r="D93" i="1"/>
  <c r="F93" i="1"/>
  <c r="K93" i="1"/>
  <c r="I93" i="1"/>
  <c r="M93" i="1"/>
  <c r="R93" i="1"/>
  <c r="T93" i="1"/>
  <c r="N93" i="1"/>
  <c r="O93" i="1"/>
  <c r="P93" i="1"/>
  <c r="G93" i="1"/>
  <c r="S93" i="1"/>
  <c r="E124" i="1"/>
  <c r="G124" i="1"/>
  <c r="R124" i="1"/>
  <c r="H124" i="1"/>
  <c r="D124" i="1"/>
  <c r="M124" i="1"/>
  <c r="P124" i="1"/>
  <c r="T124" i="1"/>
  <c r="C124" i="1"/>
  <c r="S124" i="1"/>
  <c r="O124" i="1"/>
  <c r="F124" i="1"/>
  <c r="I124" i="1"/>
  <c r="Q124" i="1"/>
  <c r="K124" i="1"/>
  <c r="B124" i="1"/>
  <c r="N124" i="1"/>
  <c r="J124" i="1"/>
  <c r="L124" i="1"/>
  <c r="J100" i="1"/>
  <c r="L100" i="1"/>
  <c r="M100" i="1"/>
  <c r="F100" i="1"/>
  <c r="C100" i="1"/>
  <c r="S100" i="1"/>
  <c r="G100" i="1"/>
  <c r="N100" i="1"/>
  <c r="Q100" i="1"/>
  <c r="P100" i="1"/>
  <c r="H100" i="1"/>
  <c r="R100" i="1"/>
  <c r="E100" i="1"/>
  <c r="K100" i="1"/>
  <c r="B100" i="1"/>
  <c r="T100" i="1"/>
  <c r="O100" i="1"/>
  <c r="D100" i="1"/>
  <c r="I100" i="1"/>
  <c r="M109" i="1"/>
  <c r="R109" i="1"/>
  <c r="E109" i="1"/>
  <c r="J109" i="1"/>
  <c r="F109" i="1"/>
  <c r="O109" i="1"/>
  <c r="P109" i="1"/>
  <c r="I109" i="1"/>
  <c r="S109" i="1"/>
  <c r="D109" i="1"/>
  <c r="C109" i="1"/>
  <c r="T109" i="1"/>
  <c r="Q109" i="1"/>
  <c r="B109" i="1"/>
  <c r="K109" i="1"/>
  <c r="G109" i="1"/>
  <c r="L109" i="1"/>
  <c r="N109" i="1"/>
  <c r="H109" i="1"/>
  <c r="M122" i="1"/>
  <c r="J122" i="1"/>
  <c r="L122" i="1"/>
  <c r="F122" i="1"/>
  <c r="I122" i="1"/>
  <c r="O122" i="1"/>
  <c r="K122" i="1"/>
  <c r="S122" i="1"/>
  <c r="Q122" i="1"/>
  <c r="B122" i="1"/>
  <c r="D122" i="1"/>
  <c r="C122" i="1"/>
  <c r="P122" i="1"/>
  <c r="N122" i="1"/>
  <c r="H122" i="1"/>
  <c r="E122" i="1"/>
  <c r="T122" i="1"/>
  <c r="R122" i="1"/>
  <c r="G122" i="1"/>
  <c r="D131" i="1"/>
  <c r="P131" i="1"/>
  <c r="C131" i="1"/>
  <c r="B131" i="1"/>
  <c r="S131" i="1"/>
  <c r="Q131" i="1"/>
  <c r="G131" i="1"/>
  <c r="R131" i="1"/>
  <c r="N131" i="1"/>
  <c r="K131" i="1"/>
  <c r="E131" i="1"/>
  <c r="F131" i="1"/>
  <c r="J131" i="1"/>
  <c r="I131" i="1"/>
  <c r="H131" i="1"/>
  <c r="T131" i="1"/>
  <c r="O131" i="1"/>
  <c r="L131" i="1"/>
  <c r="M131" i="1"/>
  <c r="L8" i="1"/>
  <c r="P8" i="1"/>
  <c r="O8" i="1"/>
  <c r="H8" i="1"/>
  <c r="F8" i="1"/>
  <c r="R8" i="1"/>
  <c r="N8" i="1"/>
  <c r="D8" i="1"/>
  <c r="Q8" i="1"/>
  <c r="G8" i="1"/>
  <c r="M8" i="1"/>
  <c r="E8" i="1"/>
  <c r="J8" i="1"/>
  <c r="I8" i="1"/>
  <c r="S8" i="1"/>
  <c r="B8" i="1"/>
  <c r="K8" i="1"/>
  <c r="C8" i="1"/>
  <c r="T8" i="1"/>
  <c r="O64" i="1"/>
  <c r="G64" i="1"/>
  <c r="T64" i="1"/>
  <c r="D64" i="1"/>
  <c r="H64" i="1"/>
  <c r="K64" i="1"/>
  <c r="Q64" i="1"/>
  <c r="S64" i="1"/>
  <c r="I64" i="1"/>
  <c r="N64" i="1"/>
  <c r="L64" i="1"/>
  <c r="B64" i="1"/>
  <c r="R64" i="1"/>
  <c r="J64" i="1"/>
  <c r="M64" i="1"/>
  <c r="E64" i="1"/>
  <c r="F64" i="1"/>
  <c r="P64" i="1"/>
  <c r="C64" i="1"/>
  <c r="J140" i="1"/>
  <c r="N140" i="1"/>
  <c r="M140" i="1"/>
  <c r="E140" i="1"/>
  <c r="G140" i="1"/>
  <c r="C140" i="1"/>
  <c r="T140" i="1"/>
  <c r="I140" i="1"/>
  <c r="O140" i="1"/>
  <c r="F140" i="1"/>
  <c r="P140" i="1"/>
  <c r="B140" i="1"/>
  <c r="D140" i="1"/>
  <c r="K140" i="1"/>
  <c r="S140" i="1"/>
  <c r="H140" i="1"/>
  <c r="L140" i="1"/>
  <c r="Q140" i="1"/>
  <c r="R140" i="1"/>
  <c r="O121" i="1"/>
  <c r="D121" i="1"/>
  <c r="B121" i="1"/>
  <c r="F121" i="1"/>
  <c r="R121" i="1"/>
  <c r="L121" i="1"/>
  <c r="E121" i="1"/>
  <c r="I121" i="1"/>
  <c r="K121" i="1"/>
  <c r="C121" i="1"/>
  <c r="S121" i="1"/>
  <c r="P121" i="1"/>
  <c r="M121" i="1"/>
  <c r="N121" i="1"/>
  <c r="G121" i="1"/>
  <c r="H121" i="1"/>
  <c r="Q121" i="1"/>
  <c r="J121" i="1"/>
  <c r="T121" i="1"/>
  <c r="O40" i="1"/>
  <c r="J40" i="1"/>
  <c r="Q40" i="1"/>
  <c r="M40" i="1"/>
  <c r="H40" i="1"/>
  <c r="L40" i="1"/>
  <c r="K40" i="1"/>
  <c r="B40" i="1"/>
  <c r="G40" i="1"/>
  <c r="I40" i="1"/>
  <c r="E40" i="1"/>
  <c r="S40" i="1"/>
  <c r="T40" i="1"/>
  <c r="C40" i="1"/>
  <c r="D40" i="1"/>
  <c r="P40" i="1"/>
  <c r="R40" i="1"/>
  <c r="N40" i="1"/>
  <c r="F40" i="1"/>
  <c r="J14" i="1"/>
  <c r="I14" i="1"/>
  <c r="S14" i="1"/>
  <c r="C14" i="1"/>
  <c r="Q14" i="1"/>
  <c r="P14" i="1"/>
  <c r="B14" i="1"/>
  <c r="N14" i="1"/>
  <c r="F14" i="1"/>
  <c r="G14" i="1"/>
  <c r="T14" i="1"/>
  <c r="O14" i="1"/>
  <c r="K14" i="1"/>
  <c r="H14" i="1"/>
  <c r="E14" i="1"/>
  <c r="D14" i="1"/>
  <c r="L14" i="1"/>
  <c r="R14" i="1"/>
  <c r="M14" i="1"/>
  <c r="P82" i="1"/>
  <c r="R82" i="1"/>
  <c r="G82" i="1"/>
  <c r="T82" i="1"/>
  <c r="L82" i="1"/>
  <c r="J82" i="1"/>
  <c r="O82" i="1"/>
  <c r="D82" i="1"/>
  <c r="N82" i="1"/>
  <c r="B82" i="1"/>
  <c r="H82" i="1"/>
  <c r="M82" i="1"/>
  <c r="C82" i="1"/>
  <c r="S82" i="1"/>
  <c r="E82" i="1"/>
  <c r="F82" i="1"/>
  <c r="I82" i="1"/>
  <c r="K82" i="1"/>
  <c r="Q82" i="1"/>
  <c r="I36" i="1"/>
  <c r="Q36" i="1"/>
  <c r="D36" i="1"/>
  <c r="M36" i="1"/>
  <c r="P36" i="1"/>
  <c r="J36" i="1"/>
  <c r="K36" i="1"/>
  <c r="L36" i="1"/>
  <c r="E36" i="1"/>
  <c r="N36" i="1"/>
  <c r="B36" i="1"/>
  <c r="T36" i="1"/>
  <c r="S36" i="1"/>
  <c r="F36" i="1"/>
  <c r="R36" i="1"/>
  <c r="H36" i="1"/>
  <c r="G36" i="1"/>
  <c r="O36" i="1"/>
  <c r="C36" i="1"/>
  <c r="J21" i="1"/>
  <c r="F21" i="1"/>
  <c r="N21" i="1"/>
  <c r="M21" i="1"/>
  <c r="R21" i="1"/>
  <c r="L21" i="1"/>
  <c r="T21" i="1"/>
  <c r="Q21" i="1"/>
  <c r="P21" i="1"/>
  <c r="D21" i="1"/>
  <c r="E21" i="1"/>
  <c r="O21" i="1"/>
  <c r="K21" i="1"/>
  <c r="H21" i="1"/>
  <c r="G21" i="1"/>
  <c r="S21" i="1"/>
  <c r="I21" i="1"/>
  <c r="B21" i="1"/>
  <c r="C21" i="1"/>
  <c r="H87" i="1"/>
  <c r="D87" i="1"/>
  <c r="P87" i="1"/>
  <c r="G87" i="1"/>
  <c r="J87" i="1"/>
  <c r="T87" i="1"/>
  <c r="E87" i="1"/>
  <c r="M87" i="1"/>
  <c r="S87" i="1"/>
  <c r="B87" i="1"/>
  <c r="F87" i="1"/>
  <c r="R87" i="1"/>
  <c r="N87" i="1"/>
  <c r="O87" i="1"/>
  <c r="L87" i="1"/>
  <c r="K87" i="1"/>
  <c r="Q87" i="1"/>
  <c r="I87" i="1"/>
  <c r="C87" i="1"/>
  <c r="B134" i="1"/>
  <c r="D134" i="1"/>
  <c r="L134" i="1"/>
  <c r="F134" i="1"/>
  <c r="J134" i="1"/>
  <c r="I134" i="1"/>
  <c r="O134" i="1"/>
  <c r="N134" i="1"/>
  <c r="Q134" i="1"/>
  <c r="C134" i="1"/>
  <c r="E134" i="1"/>
  <c r="K134" i="1"/>
  <c r="P134" i="1"/>
  <c r="S134" i="1"/>
  <c r="G134" i="1"/>
  <c r="H134" i="1"/>
  <c r="R134" i="1"/>
  <c r="T134" i="1"/>
  <c r="M134" i="1"/>
  <c r="C143" i="1"/>
  <c r="S143" i="1"/>
  <c r="J143" i="1"/>
  <c r="T143" i="1"/>
  <c r="F143" i="1"/>
  <c r="M143" i="1"/>
  <c r="G143" i="1"/>
  <c r="R143" i="1"/>
  <c r="K143" i="1"/>
  <c r="H143" i="1"/>
  <c r="N143" i="1"/>
  <c r="L143" i="1"/>
  <c r="I143" i="1"/>
  <c r="O143" i="1"/>
  <c r="Q143" i="1"/>
  <c r="D143" i="1"/>
  <c r="E143" i="1"/>
  <c r="B143" i="1"/>
  <c r="P143" i="1"/>
  <c r="N6" i="1"/>
  <c r="H6" i="1"/>
  <c r="T6" i="1"/>
  <c r="B6" i="1"/>
  <c r="G6" i="1"/>
  <c r="S6" i="1"/>
  <c r="I6" i="1"/>
  <c r="D6" i="1"/>
  <c r="M6" i="1"/>
  <c r="C6" i="1"/>
  <c r="K6" i="1"/>
  <c r="L6" i="1"/>
  <c r="Q6" i="1"/>
  <c r="J6" i="1"/>
  <c r="F6" i="1"/>
  <c r="P6" i="1"/>
  <c r="R6" i="1"/>
  <c r="O6" i="1"/>
  <c r="E6" i="1"/>
  <c r="C117" i="1"/>
  <c r="N117" i="1"/>
  <c r="D117" i="1"/>
  <c r="M117" i="1"/>
  <c r="I117" i="1"/>
  <c r="O117" i="1"/>
  <c r="B117" i="1"/>
  <c r="L117" i="1"/>
  <c r="F117" i="1"/>
  <c r="Q117" i="1"/>
  <c r="H117" i="1"/>
  <c r="T117" i="1"/>
  <c r="S117" i="1"/>
  <c r="G117" i="1"/>
  <c r="J117" i="1"/>
  <c r="K117" i="1"/>
  <c r="R117" i="1"/>
  <c r="E117" i="1"/>
  <c r="P117" i="1"/>
  <c r="G35" i="1"/>
  <c r="L35" i="1"/>
  <c r="F35" i="1"/>
  <c r="B35" i="1"/>
  <c r="R35" i="1"/>
  <c r="S35" i="1"/>
  <c r="N35" i="1"/>
  <c r="K35" i="1"/>
  <c r="I35" i="1"/>
  <c r="T35" i="1"/>
  <c r="D35" i="1"/>
  <c r="P35" i="1"/>
  <c r="Q35" i="1"/>
  <c r="J35" i="1"/>
  <c r="M35" i="1"/>
  <c r="E35" i="1"/>
  <c r="O35" i="1"/>
  <c r="C35" i="1"/>
  <c r="H35" i="1"/>
  <c r="P5" i="1"/>
  <c r="F5" i="1"/>
  <c r="Q5" i="1"/>
  <c r="I5" i="1"/>
  <c r="B5" i="1"/>
  <c r="N5" i="1"/>
  <c r="L5" i="1"/>
  <c r="T5" i="1"/>
  <c r="H5" i="1"/>
  <c r="J5" i="1"/>
  <c r="E5" i="1"/>
  <c r="G5" i="1"/>
  <c r="O5" i="1"/>
  <c r="C5" i="1"/>
  <c r="S5" i="1"/>
  <c r="M5" i="1"/>
  <c r="D5" i="1"/>
  <c r="K5" i="1"/>
  <c r="R5" i="1"/>
  <c r="P115" i="1"/>
  <c r="F115" i="1"/>
  <c r="S115" i="1"/>
  <c r="H115" i="1"/>
  <c r="D115" i="1"/>
  <c r="T115" i="1"/>
  <c r="E115" i="1"/>
  <c r="N115" i="1"/>
  <c r="G115" i="1"/>
  <c r="M115" i="1"/>
  <c r="O115" i="1"/>
  <c r="B115" i="1"/>
  <c r="R115" i="1"/>
  <c r="C115" i="1"/>
  <c r="L115" i="1"/>
  <c r="Q115" i="1"/>
  <c r="J115" i="1"/>
  <c r="I115" i="1"/>
  <c r="K115" i="1"/>
  <c r="M9" i="1"/>
  <c r="N9" i="1"/>
  <c r="H9" i="1"/>
  <c r="B9" i="1"/>
  <c r="J9" i="1"/>
  <c r="L9" i="1"/>
  <c r="I9" i="1"/>
  <c r="Q9" i="1"/>
  <c r="C9" i="1"/>
  <c r="F9" i="1"/>
  <c r="P9" i="1"/>
  <c r="R9" i="1"/>
  <c r="D9" i="1"/>
  <c r="S9" i="1"/>
  <c r="E9" i="1"/>
  <c r="O9" i="1"/>
  <c r="K9" i="1"/>
  <c r="G9" i="1"/>
  <c r="T9" i="1"/>
  <c r="B27" i="1"/>
  <c r="N27" i="1"/>
  <c r="F27" i="1"/>
  <c r="M27" i="1"/>
  <c r="J27" i="1"/>
  <c r="L27" i="1"/>
  <c r="C27" i="1"/>
  <c r="H27" i="1"/>
  <c r="O27" i="1"/>
  <c r="G27" i="1"/>
  <c r="I27" i="1"/>
  <c r="Q27" i="1"/>
  <c r="T27" i="1"/>
  <c r="P27" i="1"/>
  <c r="D27" i="1"/>
  <c r="E27" i="1"/>
  <c r="K27" i="1"/>
  <c r="R27" i="1"/>
  <c r="S27" i="1"/>
  <c r="I69" i="1"/>
  <c r="M69" i="1"/>
  <c r="B69" i="1"/>
  <c r="K69" i="1"/>
  <c r="C69" i="1"/>
  <c r="E69" i="1"/>
  <c r="Q69" i="1"/>
  <c r="H69" i="1"/>
  <c r="D69" i="1"/>
  <c r="F69" i="1"/>
  <c r="L69" i="1"/>
  <c r="T69" i="1"/>
  <c r="J69" i="1"/>
  <c r="O69" i="1"/>
  <c r="G69" i="1"/>
  <c r="S69" i="1"/>
  <c r="N69" i="1"/>
  <c r="P69" i="1"/>
  <c r="R69" i="1"/>
  <c r="R114" i="1"/>
  <c r="D114" i="1"/>
  <c r="N114" i="1"/>
  <c r="M114" i="1"/>
  <c r="L114" i="1"/>
  <c r="P114" i="1"/>
  <c r="K114" i="1"/>
  <c r="S114" i="1"/>
  <c r="J114" i="1"/>
  <c r="O114" i="1"/>
  <c r="I114" i="1"/>
  <c r="G114" i="1"/>
  <c r="Q114" i="1"/>
  <c r="F114" i="1"/>
  <c r="C114" i="1"/>
  <c r="E114" i="1"/>
  <c r="B114" i="1"/>
  <c r="H114" i="1"/>
  <c r="T114" i="1"/>
  <c r="H47" i="1"/>
  <c r="B47" i="1"/>
  <c r="O47" i="1"/>
  <c r="S47" i="1"/>
  <c r="J47" i="1"/>
  <c r="G47" i="1"/>
  <c r="Q47" i="1"/>
  <c r="L47" i="1"/>
  <c r="I47" i="1"/>
  <c r="P47" i="1"/>
  <c r="M47" i="1"/>
  <c r="R47" i="1"/>
  <c r="D47" i="1"/>
  <c r="C47" i="1"/>
  <c r="K47" i="1"/>
  <c r="F47" i="1"/>
  <c r="N47" i="1"/>
  <c r="T47" i="1"/>
  <c r="E47" i="1"/>
  <c r="R70" i="1"/>
  <c r="I70" i="1"/>
  <c r="L70" i="1"/>
  <c r="F70" i="1"/>
  <c r="T70" i="1"/>
  <c r="M70" i="1"/>
  <c r="Q70" i="1"/>
  <c r="O70" i="1"/>
  <c r="E70" i="1"/>
  <c r="N70" i="1"/>
  <c r="D70" i="1"/>
  <c r="P70" i="1"/>
  <c r="K70" i="1"/>
  <c r="C70" i="1"/>
  <c r="G70" i="1"/>
  <c r="H70" i="1"/>
  <c r="S70" i="1"/>
  <c r="B70" i="1"/>
  <c r="J70" i="1"/>
  <c r="E41" i="1"/>
  <c r="P41" i="1"/>
  <c r="C41" i="1"/>
  <c r="T41" i="1"/>
  <c r="G41" i="1"/>
  <c r="Q41" i="1"/>
  <c r="O41" i="1"/>
  <c r="N41" i="1"/>
  <c r="K41" i="1"/>
  <c r="H41" i="1"/>
  <c r="J41" i="1"/>
  <c r="D41" i="1"/>
  <c r="S41" i="1"/>
  <c r="F41" i="1"/>
  <c r="L41" i="1"/>
  <c r="M41" i="1"/>
  <c r="B41" i="1"/>
  <c r="I41" i="1"/>
  <c r="R41" i="1"/>
  <c r="F79" i="1"/>
  <c r="H79" i="1"/>
  <c r="G79" i="1"/>
  <c r="E79" i="1"/>
  <c r="B79" i="1"/>
  <c r="M79" i="1"/>
  <c r="T79" i="1"/>
  <c r="N79" i="1"/>
  <c r="C79" i="1"/>
  <c r="P79" i="1"/>
  <c r="K79" i="1"/>
  <c r="J79" i="1"/>
  <c r="L79" i="1"/>
  <c r="Q79" i="1"/>
  <c r="O79" i="1"/>
  <c r="D79" i="1"/>
  <c r="S79" i="1"/>
  <c r="R79" i="1"/>
  <c r="I79" i="1"/>
  <c r="G22" i="1"/>
  <c r="S22" i="1"/>
  <c r="P22" i="1"/>
  <c r="I22" i="1"/>
  <c r="D22" i="1"/>
  <c r="C22" i="1"/>
  <c r="H22" i="1"/>
  <c r="M22" i="1"/>
  <c r="Q22" i="1"/>
  <c r="T22" i="1"/>
  <c r="R22" i="1"/>
  <c r="B22" i="1"/>
  <c r="O22" i="1"/>
  <c r="E22" i="1"/>
  <c r="N22" i="1"/>
  <c r="L22" i="1"/>
  <c r="J22" i="1"/>
  <c r="F22" i="1"/>
  <c r="K22" i="1"/>
  <c r="I18" i="1"/>
  <c r="L18" i="1"/>
  <c r="D18" i="1"/>
  <c r="B18" i="1"/>
  <c r="T18" i="1"/>
  <c r="H18" i="1"/>
  <c r="M18" i="1"/>
  <c r="C18" i="1"/>
  <c r="F18" i="1"/>
  <c r="J18" i="1"/>
  <c r="G18" i="1"/>
  <c r="N18" i="1"/>
  <c r="E18" i="1"/>
  <c r="O18" i="1"/>
  <c r="K18" i="1"/>
  <c r="R18" i="1"/>
  <c r="S18" i="1"/>
  <c r="Q18" i="1"/>
  <c r="P18" i="1"/>
  <c r="S24" i="1"/>
  <c r="G24" i="1"/>
  <c r="R24" i="1"/>
  <c r="P24" i="1"/>
  <c r="L24" i="1"/>
  <c r="O24" i="1"/>
  <c r="I24" i="1"/>
  <c r="K24" i="1"/>
  <c r="T24" i="1"/>
  <c r="F24" i="1"/>
  <c r="Q24" i="1"/>
  <c r="E24" i="1"/>
  <c r="B24" i="1"/>
  <c r="N24" i="1"/>
  <c r="M24" i="1"/>
  <c r="D24" i="1"/>
  <c r="C24" i="1"/>
  <c r="H24" i="1"/>
  <c r="J24" i="1"/>
  <c r="I98" i="1"/>
  <c r="C98" i="1"/>
  <c r="M98" i="1"/>
  <c r="N98" i="1"/>
  <c r="T98" i="1"/>
  <c r="S98" i="1"/>
  <c r="H98" i="1"/>
  <c r="R98" i="1"/>
  <c r="D98" i="1"/>
  <c r="L98" i="1"/>
  <c r="P98" i="1"/>
  <c r="Q98" i="1"/>
  <c r="O98" i="1"/>
  <c r="G98" i="1"/>
  <c r="J98" i="1"/>
  <c r="B98" i="1"/>
  <c r="K98" i="1"/>
  <c r="E98" i="1"/>
  <c r="F98" i="1"/>
  <c r="C28" i="1"/>
  <c r="M28" i="1"/>
  <c r="E28" i="1"/>
  <c r="F28" i="1"/>
  <c r="J28" i="1"/>
  <c r="H28" i="1"/>
  <c r="B28" i="1"/>
  <c r="O28" i="1"/>
  <c r="S28" i="1"/>
  <c r="G28" i="1"/>
  <c r="D28" i="1"/>
  <c r="P28" i="1"/>
  <c r="Q28" i="1"/>
  <c r="R28" i="1"/>
  <c r="I28" i="1"/>
  <c r="N28" i="1"/>
  <c r="K28" i="1"/>
  <c r="L28" i="1"/>
  <c r="T28" i="1"/>
  <c r="F55" i="1"/>
  <c r="B55" i="1"/>
  <c r="O55" i="1"/>
  <c r="P55" i="1"/>
  <c r="J55" i="1"/>
  <c r="H55" i="1"/>
  <c r="T55" i="1"/>
  <c r="C55" i="1"/>
  <c r="E55" i="1"/>
  <c r="K55" i="1"/>
  <c r="L55" i="1"/>
  <c r="N55" i="1"/>
  <c r="R55" i="1"/>
  <c r="Q55" i="1"/>
  <c r="I55" i="1"/>
  <c r="M55" i="1"/>
  <c r="S55" i="1"/>
  <c r="D55" i="1"/>
  <c r="G55" i="1"/>
  <c r="T103" i="1"/>
  <c r="K103" i="1"/>
  <c r="D103" i="1"/>
  <c r="M103" i="1"/>
  <c r="I103" i="1"/>
  <c r="J103" i="1"/>
  <c r="P103" i="1"/>
  <c r="O103" i="1"/>
  <c r="B103" i="1"/>
  <c r="N103" i="1"/>
  <c r="L103" i="1"/>
  <c r="E103" i="1"/>
  <c r="R103" i="1"/>
  <c r="G103" i="1"/>
  <c r="C103" i="1"/>
  <c r="Q103" i="1"/>
  <c r="F103" i="1"/>
  <c r="S103" i="1"/>
  <c r="H103" i="1"/>
  <c r="K43" i="1"/>
  <c r="D43" i="1"/>
  <c r="L43" i="1"/>
  <c r="I43" i="1"/>
  <c r="B43" i="1"/>
  <c r="E43" i="1"/>
  <c r="J43" i="1"/>
  <c r="P43" i="1"/>
  <c r="N43" i="1"/>
  <c r="Q43" i="1"/>
  <c r="M43" i="1"/>
  <c r="T43" i="1"/>
  <c r="H43" i="1"/>
  <c r="S43" i="1"/>
  <c r="O43" i="1"/>
  <c r="C43" i="1"/>
  <c r="F43" i="1"/>
  <c r="R43" i="1"/>
  <c r="G43" i="1"/>
  <c r="I142" i="1"/>
  <c r="Q142" i="1"/>
  <c r="K142" i="1"/>
  <c r="G142" i="1"/>
  <c r="S142" i="1"/>
  <c r="C142" i="1"/>
  <c r="L142" i="1"/>
  <c r="R142" i="1"/>
  <c r="N142" i="1"/>
  <c r="D142" i="1"/>
  <c r="T142" i="1"/>
  <c r="E142" i="1"/>
  <c r="B142" i="1"/>
  <c r="F142" i="1"/>
  <c r="P142" i="1"/>
  <c r="O142" i="1"/>
  <c r="H142" i="1"/>
  <c r="M142" i="1"/>
  <c r="J142" i="1"/>
  <c r="D54" i="1"/>
  <c r="B54" i="1"/>
  <c r="K54" i="1"/>
  <c r="P54" i="1"/>
  <c r="R54" i="1"/>
  <c r="T54" i="1"/>
  <c r="F54" i="1"/>
  <c r="L54" i="1"/>
  <c r="H54" i="1"/>
  <c r="S54" i="1"/>
  <c r="G54" i="1"/>
  <c r="J54" i="1"/>
  <c r="E54" i="1"/>
  <c r="N54" i="1"/>
  <c r="Q54" i="1"/>
  <c r="O54" i="1"/>
  <c r="M54" i="1"/>
  <c r="C54" i="1"/>
  <c r="I54" i="1"/>
  <c r="P52" i="1"/>
  <c r="K52" i="1"/>
  <c r="G52" i="1"/>
  <c r="D52" i="1"/>
  <c r="C52" i="1"/>
  <c r="H52" i="1"/>
  <c r="J52" i="1"/>
  <c r="T52" i="1"/>
  <c r="F52" i="1"/>
  <c r="B52" i="1"/>
  <c r="E52" i="1"/>
  <c r="Q52" i="1"/>
  <c r="M52" i="1"/>
  <c r="R52" i="1"/>
  <c r="I52" i="1"/>
  <c r="S52" i="1"/>
  <c r="N52" i="1"/>
  <c r="O52" i="1"/>
  <c r="L52" i="1"/>
  <c r="D101" i="1"/>
  <c r="E101" i="1"/>
  <c r="G101" i="1"/>
  <c r="F101" i="1"/>
  <c r="K101" i="1"/>
  <c r="M101" i="1"/>
  <c r="J101" i="1"/>
  <c r="Q101" i="1"/>
  <c r="O101" i="1"/>
  <c r="P101" i="1"/>
  <c r="B101" i="1"/>
  <c r="I101" i="1"/>
  <c r="R101" i="1"/>
  <c r="N101" i="1"/>
  <c r="C101" i="1"/>
  <c r="L101" i="1"/>
  <c r="S101" i="1"/>
  <c r="H101" i="1"/>
  <c r="T101" i="1"/>
  <c r="O141" i="1"/>
  <c r="Q141" i="1"/>
  <c r="D141" i="1"/>
  <c r="P141" i="1"/>
  <c r="K141" i="1"/>
  <c r="R141" i="1"/>
  <c r="C141" i="1"/>
  <c r="E141" i="1"/>
  <c r="I141" i="1"/>
  <c r="M141" i="1"/>
  <c r="F141" i="1"/>
  <c r="N141" i="1"/>
  <c r="H141" i="1"/>
  <c r="J141" i="1"/>
  <c r="B141" i="1"/>
  <c r="S141" i="1"/>
  <c r="G141" i="1"/>
  <c r="T141" i="1"/>
  <c r="L141" i="1"/>
  <c r="P107" i="1"/>
  <c r="O107" i="1"/>
  <c r="S107" i="1"/>
  <c r="J107" i="1"/>
  <c r="D107" i="1"/>
  <c r="L107" i="1"/>
  <c r="I107" i="1"/>
  <c r="T107" i="1"/>
  <c r="K107" i="1"/>
  <c r="B107" i="1"/>
  <c r="M107" i="1"/>
  <c r="C107" i="1"/>
  <c r="N107" i="1"/>
  <c r="Q107" i="1"/>
  <c r="E107" i="1"/>
  <c r="G107" i="1"/>
  <c r="F107" i="1"/>
  <c r="R107" i="1"/>
  <c r="H107" i="1"/>
  <c r="F26" i="1"/>
  <c r="K26" i="1"/>
  <c r="R26" i="1"/>
  <c r="Q26" i="1"/>
  <c r="T26" i="1"/>
  <c r="M26" i="1"/>
  <c r="H26" i="1"/>
  <c r="P26" i="1"/>
  <c r="J26" i="1"/>
  <c r="C26" i="1"/>
  <c r="I26" i="1"/>
  <c r="D26" i="1"/>
  <c r="N26" i="1"/>
  <c r="G26" i="1"/>
  <c r="S26" i="1"/>
  <c r="E26" i="1"/>
  <c r="O26" i="1"/>
  <c r="L26" i="1"/>
  <c r="B26" i="1"/>
  <c r="O4" i="1"/>
  <c r="H4" i="1"/>
  <c r="B4" i="1"/>
  <c r="N4" i="1"/>
  <c r="S4" i="1"/>
  <c r="R4" i="1"/>
  <c r="G4" i="1"/>
  <c r="L4" i="1"/>
  <c r="D4" i="1"/>
  <c r="P4" i="1"/>
  <c r="J4" i="1"/>
  <c r="I4" i="1"/>
  <c r="M4" i="1"/>
  <c r="Q4" i="1"/>
  <c r="T4" i="1"/>
  <c r="C4" i="1"/>
  <c r="E4" i="1"/>
  <c r="K4" i="1"/>
  <c r="F4" i="1"/>
  <c r="M48" i="1"/>
  <c r="P48" i="1"/>
  <c r="L48" i="1"/>
  <c r="I48" i="1"/>
  <c r="G48" i="1"/>
  <c r="K48" i="1"/>
  <c r="C48" i="1"/>
  <c r="D48" i="1"/>
  <c r="F48" i="1"/>
  <c r="H48" i="1"/>
  <c r="N48" i="1"/>
  <c r="E48" i="1"/>
  <c r="R48" i="1"/>
  <c r="S48" i="1"/>
  <c r="T48" i="1"/>
  <c r="B48" i="1"/>
  <c r="O48" i="1"/>
  <c r="J48" i="1"/>
  <c r="Q48" i="1"/>
  <c r="T123" i="1"/>
  <c r="R123" i="1"/>
  <c r="L123" i="1"/>
  <c r="P123" i="1"/>
  <c r="Q123" i="1"/>
  <c r="F123" i="1"/>
  <c r="O123" i="1"/>
  <c r="C123" i="1"/>
  <c r="G123" i="1"/>
  <c r="D123" i="1"/>
  <c r="M123" i="1"/>
  <c r="S123" i="1"/>
  <c r="I123" i="1"/>
  <c r="H123" i="1"/>
  <c r="E123" i="1"/>
  <c r="N123" i="1"/>
  <c r="K123" i="1"/>
  <c r="B123" i="1"/>
  <c r="J123" i="1"/>
  <c r="H20" i="1"/>
  <c r="E20" i="1"/>
  <c r="K20" i="1"/>
  <c r="F20" i="1"/>
  <c r="D20" i="1"/>
  <c r="N20" i="1"/>
  <c r="O20" i="1"/>
  <c r="T20" i="1"/>
  <c r="G20" i="1"/>
  <c r="L20" i="1"/>
  <c r="Q20" i="1"/>
  <c r="I20" i="1"/>
  <c r="M20" i="1"/>
  <c r="C20" i="1"/>
  <c r="S20" i="1"/>
  <c r="J20" i="1"/>
  <c r="R20" i="1"/>
  <c r="B20" i="1"/>
  <c r="P20" i="1"/>
  <c r="M80" i="1"/>
  <c r="H80" i="1"/>
  <c r="B80" i="1"/>
  <c r="N80" i="1"/>
  <c r="D80" i="1"/>
  <c r="L80" i="1"/>
  <c r="R80" i="1"/>
  <c r="G80" i="1"/>
  <c r="E80" i="1"/>
  <c r="T80" i="1"/>
  <c r="C80" i="1"/>
  <c r="I80" i="1"/>
  <c r="F80" i="1"/>
  <c r="P80" i="1"/>
  <c r="O80" i="1"/>
  <c r="J80" i="1"/>
  <c r="K80" i="1"/>
  <c r="S80" i="1"/>
  <c r="Q80" i="1"/>
  <c r="D105" i="1"/>
  <c r="H105" i="1"/>
  <c r="N105" i="1"/>
  <c r="F105" i="1"/>
  <c r="S105" i="1"/>
  <c r="O105" i="1"/>
  <c r="B105" i="1"/>
  <c r="R105" i="1"/>
  <c r="M105" i="1"/>
  <c r="E105" i="1"/>
  <c r="G105" i="1"/>
  <c r="J105" i="1"/>
  <c r="Q105" i="1"/>
  <c r="C105" i="1"/>
  <c r="I105" i="1"/>
  <c r="L105" i="1"/>
  <c r="K105" i="1"/>
  <c r="P105" i="1"/>
  <c r="T105" i="1"/>
  <c r="M111" i="1"/>
  <c r="I111" i="1"/>
  <c r="F111" i="1"/>
  <c r="K111" i="1"/>
  <c r="B111" i="1"/>
  <c r="E111" i="1"/>
  <c r="J111" i="1"/>
  <c r="D111" i="1"/>
  <c r="T111" i="1"/>
  <c r="N111" i="1"/>
  <c r="G111" i="1"/>
  <c r="H111" i="1"/>
  <c r="L111" i="1"/>
  <c r="P111" i="1"/>
  <c r="Q111" i="1"/>
  <c r="S111" i="1"/>
  <c r="C111" i="1"/>
  <c r="O111" i="1"/>
  <c r="R111" i="1"/>
  <c r="R30" i="1"/>
  <c r="C30" i="1"/>
  <c r="T30" i="1"/>
  <c r="H30" i="1"/>
  <c r="L30" i="1"/>
  <c r="J30" i="1"/>
  <c r="M30" i="1"/>
  <c r="G30" i="1"/>
  <c r="Q30" i="1"/>
  <c r="F30" i="1"/>
  <c r="B30" i="1"/>
  <c r="P30" i="1"/>
  <c r="O30" i="1"/>
  <c r="E30" i="1"/>
  <c r="N30" i="1"/>
  <c r="S30" i="1"/>
  <c r="I30" i="1"/>
  <c r="K30" i="1"/>
  <c r="D30" i="1"/>
  <c r="M85" i="1"/>
  <c r="D85" i="1"/>
  <c r="B85" i="1"/>
  <c r="L85" i="1"/>
  <c r="Q85" i="1"/>
  <c r="O85" i="1"/>
  <c r="C85" i="1"/>
  <c r="F85" i="1"/>
  <c r="H85" i="1"/>
  <c r="G85" i="1"/>
  <c r="T85" i="1"/>
  <c r="J85" i="1"/>
  <c r="E85" i="1"/>
  <c r="P85" i="1"/>
  <c r="R85" i="1"/>
  <c r="S85" i="1"/>
  <c r="K85" i="1"/>
  <c r="I85" i="1"/>
  <c r="N85" i="1"/>
  <c r="B68" i="1"/>
  <c r="E68" i="1"/>
  <c r="H68" i="1"/>
  <c r="L68" i="1"/>
  <c r="C68" i="1"/>
  <c r="R68" i="1"/>
  <c r="M68" i="1"/>
  <c r="O68" i="1"/>
  <c r="S68" i="1"/>
  <c r="Q68" i="1"/>
  <c r="N68" i="1"/>
  <c r="K68" i="1"/>
  <c r="G68" i="1"/>
  <c r="P68" i="1"/>
  <c r="T68" i="1"/>
  <c r="D68" i="1"/>
  <c r="J68" i="1"/>
  <c r="I68" i="1"/>
  <c r="F68" i="1"/>
</calcChain>
</file>

<file path=xl/sharedStrings.xml><?xml version="1.0" encoding="utf-8"?>
<sst xmlns="http://schemas.openxmlformats.org/spreadsheetml/2006/main" count="150" uniqueCount="150">
  <si>
    <t>Neighbourhood Name</t>
  </si>
  <si>
    <t>Population</t>
  </si>
  <si>
    <t>One Infection Per</t>
  </si>
  <si>
    <t>7-Day Count</t>
  </si>
  <si>
    <t>Transmissible Cases before Isolation and Seroprevalence</t>
  </si>
  <si>
    <t>Chance of Encountering a Transmissible COVID-19 Infection in a Group Of…</t>
  </si>
  <si>
    <t>Population Density Per Square Kilometre</t>
  </si>
  <si>
    <t>Average Household Size</t>
  </si>
  <si>
    <t>Prevalence of low income based on the Low-income cut-offs, after tax (LICO-AT) (%)</t>
  </si>
  <si>
    <t>Agincourt North</t>
  </si>
  <si>
    <t>Agincourt South-Malvern West</t>
  </si>
  <si>
    <t>Alderwood</t>
  </si>
  <si>
    <t>Annex</t>
  </si>
  <si>
    <t>Banbury-Don Mills</t>
  </si>
  <si>
    <t>Bathurst Manor</t>
  </si>
  <si>
    <t>Bay Street Corridor</t>
  </si>
  <si>
    <t>Bayview Village</t>
  </si>
  <si>
    <t>Bayview Woods-Steeles</t>
  </si>
  <si>
    <t>Bedford Park-Nortown</t>
  </si>
  <si>
    <t>Beechborough-Greenbrook</t>
  </si>
  <si>
    <t>Bendale</t>
  </si>
  <si>
    <t>Birchcliffe-Cliffside</t>
  </si>
  <si>
    <t>Black Creek</t>
  </si>
  <si>
    <t>Blake-Jones</t>
  </si>
  <si>
    <t>Briar Hill-Belgravia</t>
  </si>
  <si>
    <t>Bridle Path-Sunnybrook-York Mills</t>
  </si>
  <si>
    <t>Broadview North</t>
  </si>
  <si>
    <t>Brookhaven-Amesbury</t>
  </si>
  <si>
    <t>Cabbagetown-South St. James Town</t>
  </si>
  <si>
    <t>Caledonia-Fairbank</t>
  </si>
  <si>
    <t>Casa Loma</t>
  </si>
  <si>
    <t>Centennial Scarborough</t>
  </si>
  <si>
    <t>Church-Yonge Corridor</t>
  </si>
  <si>
    <t>Clairlea-Birchmount</t>
  </si>
  <si>
    <t>Clanton Park</t>
  </si>
  <si>
    <t>Cliffcrest</t>
  </si>
  <si>
    <t>Corso Italia-Davenport</t>
  </si>
  <si>
    <t>Danforth</t>
  </si>
  <si>
    <t>Danforth East York</t>
  </si>
  <si>
    <t>Don Valley Village</t>
  </si>
  <si>
    <t>Dorset Park</t>
  </si>
  <si>
    <t>Dovercourt-Wallace Emerson-Junction</t>
  </si>
  <si>
    <t>Downsview-Roding-CFB</t>
  </si>
  <si>
    <t>Dufferin Grove</t>
  </si>
  <si>
    <t>East End-Danforth</t>
  </si>
  <si>
    <t>Edenbridge-Humber Valley</t>
  </si>
  <si>
    <t>Eglinton East</t>
  </si>
  <si>
    <t>Elms-Old Rexdale</t>
  </si>
  <si>
    <t>Englemount-Lawrence</t>
  </si>
  <si>
    <t>Eringate-Centennial-West Deane</t>
  </si>
  <si>
    <t>Etobicoke West Mall</t>
  </si>
  <si>
    <t>Flemingdon Park</t>
  </si>
  <si>
    <t>Forest Hill North</t>
  </si>
  <si>
    <t>Forest Hill South</t>
  </si>
  <si>
    <t>Glenfield-Jane Heights</t>
  </si>
  <si>
    <t>Greenwood-Coxwell</t>
  </si>
  <si>
    <t>Guildwood</t>
  </si>
  <si>
    <t>Henry Farm</t>
  </si>
  <si>
    <t>High Park North</t>
  </si>
  <si>
    <t>High Park-Swansea</t>
  </si>
  <si>
    <t>Highland Creek</t>
  </si>
  <si>
    <t>Hillcrest Village</t>
  </si>
  <si>
    <t>Humber Heights-Westmount</t>
  </si>
  <si>
    <t>Humber Summit</t>
  </si>
  <si>
    <t>Humbermede</t>
  </si>
  <si>
    <t>Humewood-Cedarvale</t>
  </si>
  <si>
    <t>Ionview</t>
  </si>
  <si>
    <t>Islington-City Centre West</t>
  </si>
  <si>
    <t>Junction Area</t>
  </si>
  <si>
    <t>Keelesdale-Eglinton West</t>
  </si>
  <si>
    <t>Kennedy Park</t>
  </si>
  <si>
    <t>Kensington-Chinatown</t>
  </si>
  <si>
    <t>Kingsview Village-The Westway</t>
  </si>
  <si>
    <t>Kingsway South</t>
  </si>
  <si>
    <t>L'Amoreaux</t>
  </si>
  <si>
    <t>Lambton Baby Point</t>
  </si>
  <si>
    <t>Lansing-Westgate</t>
  </si>
  <si>
    <t>Lawrence Park North</t>
  </si>
  <si>
    <t>Lawrence Park South</t>
  </si>
  <si>
    <t>Leaside-Bennington</t>
  </si>
  <si>
    <t>Little Portugal</t>
  </si>
  <si>
    <t>Long Branch</t>
  </si>
  <si>
    <t>Malvern</t>
  </si>
  <si>
    <t>Maple Leaf</t>
  </si>
  <si>
    <t>Markland Wood</t>
  </si>
  <si>
    <t>Milliken</t>
  </si>
  <si>
    <t>Mimico (includes Humber Bay Shores)</t>
  </si>
  <si>
    <t>Missing Address/Postal Code</t>
  </si>
  <si>
    <t>Morningside</t>
  </si>
  <si>
    <t>Moss Park</t>
  </si>
  <si>
    <t>Mount Dennis</t>
  </si>
  <si>
    <t>Mount Olive-Silverstone-Jamestown</t>
  </si>
  <si>
    <t>Mount Pleasant East</t>
  </si>
  <si>
    <t>Mount Pleasant West</t>
  </si>
  <si>
    <t>New Toronto</t>
  </si>
  <si>
    <t>Newtonbrook East</t>
  </si>
  <si>
    <t>Newtonbrook West</t>
  </si>
  <si>
    <t>Niagara</t>
  </si>
  <si>
    <t>North Riverdale</t>
  </si>
  <si>
    <t>North St. James Town</t>
  </si>
  <si>
    <t>O'Connor-Parkview</t>
  </si>
  <si>
    <t>Oakridge</t>
  </si>
  <si>
    <t>Oakwood Village</t>
  </si>
  <si>
    <t>Old East York</t>
  </si>
  <si>
    <t>Palmerston-Little Italy</t>
  </si>
  <si>
    <t>Parkwoods-Donalda</t>
  </si>
  <si>
    <t>Pelmo Park-Humberlea</t>
  </si>
  <si>
    <t>Playter Estates-Danforth</t>
  </si>
  <si>
    <t>Pleasant View</t>
  </si>
  <si>
    <t>Princess-Rosethorn</t>
  </si>
  <si>
    <t>Regent Park</t>
  </si>
  <si>
    <t>Rexdale-Kipling</t>
  </si>
  <si>
    <t>Rockcliffe-Smythe</t>
  </si>
  <si>
    <t>Roncesvalles</t>
  </si>
  <si>
    <t>Rosedale-Moore Park</t>
  </si>
  <si>
    <t>Rouge</t>
  </si>
  <si>
    <t>Runnymede-Bloor West Village</t>
  </si>
  <si>
    <t>Rustic</t>
  </si>
  <si>
    <t>Scarborough Village</t>
  </si>
  <si>
    <t>South Parkdale</t>
  </si>
  <si>
    <t>South Riverdale</t>
  </si>
  <si>
    <t>St.Andrew-Windfields</t>
  </si>
  <si>
    <t>Steeles</t>
  </si>
  <si>
    <t>Stonegate-Queensway</t>
  </si>
  <si>
    <t>Tam O'Shanter-Sullivan</t>
  </si>
  <si>
    <t>Taylor-Massey</t>
  </si>
  <si>
    <t>The Beaches</t>
  </si>
  <si>
    <t>Thistletown-Beaumond Heights</t>
  </si>
  <si>
    <t>Thorncliffe Park</t>
  </si>
  <si>
    <t>Trinity-Bellwoods</t>
  </si>
  <si>
    <t>University</t>
  </si>
  <si>
    <t>Victoria Village</t>
  </si>
  <si>
    <t>Waterfront Communities-The Island</t>
  </si>
  <si>
    <t>West Hill</t>
  </si>
  <si>
    <t>West Humber-Clairville</t>
  </si>
  <si>
    <t>Westminster-Branson</t>
  </si>
  <si>
    <t>Weston</t>
  </si>
  <si>
    <t>Weston-Pelham Park</t>
  </si>
  <si>
    <t>Wexford/Maryvale</t>
  </si>
  <si>
    <t>Willowdale East</t>
  </si>
  <si>
    <t>Willowdale West</t>
  </si>
  <si>
    <t>Willowridge-Martingrove-Richview</t>
  </si>
  <si>
    <t>Woburn</t>
  </si>
  <si>
    <t>Woodbine Corridor</t>
  </si>
  <si>
    <t>Woodbine-Lumsden</t>
  </si>
  <si>
    <t>Wychwood</t>
  </si>
  <si>
    <t>Yonge-Eglinton</t>
  </si>
  <si>
    <t>Yonge-St.Clair</t>
  </si>
  <si>
    <t>York University Heights</t>
  </si>
  <si>
    <t>Yorkdale-Glen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</si>
</sst>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44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BD0B26"/>
        </patternFill>
      </fill>
    </dxf>
    <dxf>
      <fill>
        <patternFill>
          <bgColor rgb="FFEF3D21"/>
        </patternFill>
      </fill>
    </dxf>
    <dxf>
      <fill>
        <patternFill>
          <bgColor rgb="FFFE8C3B"/>
        </patternFill>
      </fill>
    </dxf>
    <dxf>
      <fill>
        <patternFill>
          <bgColor rgb="FFFFB14D"/>
        </patternFill>
      </fill>
    </dxf>
    <dxf>
      <fill>
        <patternFill>
          <bgColor rgb="FFFFDA75"/>
        </patternFill>
      </fill>
    </dxf>
    <dxf>
      <fill>
        <patternFill>
          <bgColor rgb="FFFEFFB2"/>
        </patternFill>
      </fill>
    </dxf>
    <dxf>
      <font>
        <color rgb="FF808080"/>
      </font>
      <fill>
        <patternFill>
          <bgColor rgb="FF808080"/>
        </patternFill>
      </fill>
    </dxf>
    <dxf>
      <fill>
        <patternFill>
          <bgColor rgb="FFBD0B26"/>
        </patternFill>
      </fill>
    </dxf>
    <dxf>
      <fill>
        <patternFill>
          <bgColor rgb="FFEF3D21"/>
        </patternFill>
      </fill>
    </dxf>
    <dxf>
      <fill>
        <patternFill>
          <bgColor rgb="FFFE8C3B"/>
        </patternFill>
      </fill>
    </dxf>
    <dxf>
      <fill>
        <patternFill>
          <bgColor rgb="FFFFB14D"/>
        </patternFill>
      </fill>
    </dxf>
    <dxf>
      <fill>
        <patternFill>
          <bgColor rgb="FFFFDA75"/>
        </patternFill>
      </fill>
    </dxf>
    <dxf>
      <fill>
        <patternFill>
          <bgColor rgb="FFFEFFB2"/>
        </patternFill>
      </fill>
    </dxf>
    <dxf>
      <font>
        <color rgb="FF808080"/>
      </font>
      <fill>
        <patternFill>
          <bgColor rgb="FF808080"/>
        </patternFill>
      </fill>
    </dxf>
  </dxfs>
  <tableStyles count="0" defaultTableStyle="TableStyleMedium2" defaultPivotStyle="PivotStyleLight16"/>
  <colors>
    <mruColors>
      <color rgb="FFFEFFB2"/>
      <color rgb="FFFFDA75"/>
      <color rgb="FFFFB14D"/>
      <color rgb="FFFE8C3B"/>
      <color rgb="FFEF3D21"/>
      <color rgb="FF808080"/>
      <color rgb="FFBD0B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703A-D18C-7543-BD22-12DA98698EDB}">
  <dimension ref="A1:AC143"/>
  <sheetViews>
    <sheetView tabSelected="1" zoomScale="96" zoomScaleNormal="96" workbookViewId="0">
      <pane ySplit="2" topLeftCell="A3" activePane="bottomLeft" state="frozen"/>
      <selection pane="bottomLeft" activeCell="W105" sqref="W105"/>
    </sheetView>
  </sheetViews>
  <sheetFormatPr baseColWidth="10" defaultRowHeight="16" x14ac:dyDescent="0.2"/>
  <cols>
    <col min="1" max="1" width="32.83203125" customWidth="1"/>
    <col min="2" max="20" width="8.6640625" style="4" customWidth="1"/>
    <col min="22" max="22" width="10" customWidth="1"/>
    <col min="23" max="23" width="12.6640625" customWidth="1"/>
    <col min="24" max="24" width="9.5" customWidth="1"/>
    <col min="25" max="25" width="14.6640625" customWidth="1"/>
    <col min="28" max="28" width="10" customWidth="1"/>
    <col min="29" max="29" width="14" customWidth="1"/>
  </cols>
  <sheetData>
    <row r="1" spans="1:29" ht="48" customHeight="1" x14ac:dyDescent="0.2">
      <c r="A1" s="8" t="s">
        <v>0</v>
      </c>
      <c r="B1" s="9" t="s">
        <v>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V1" s="7" t="s">
        <v>1</v>
      </c>
      <c r="W1" s="7" t="s">
        <v>3</v>
      </c>
      <c r="X1" s="7" t="s">
        <v>2</v>
      </c>
      <c r="Y1" s="7" t="s">
        <v>4</v>
      </c>
      <c r="AA1" s="5" t="s">
        <v>6</v>
      </c>
      <c r="AB1" s="6" t="s">
        <v>7</v>
      </c>
      <c r="AC1" s="6" t="s">
        <v>8</v>
      </c>
    </row>
    <row r="2" spans="1:29" s="2" customFormat="1" ht="48" customHeight="1" x14ac:dyDescent="0.2">
      <c r="A2" s="8"/>
      <c r="B2" s="3">
        <v>10</v>
      </c>
      <c r="C2" s="3">
        <v>15</v>
      </c>
      <c r="D2" s="3">
        <v>17</v>
      </c>
      <c r="E2" s="3">
        <v>19</v>
      </c>
      <c r="F2" s="3">
        <v>21</v>
      </c>
      <c r="G2" s="3">
        <v>23</v>
      </c>
      <c r="H2" s="3">
        <v>25</v>
      </c>
      <c r="I2" s="3">
        <v>30</v>
      </c>
      <c r="J2" s="3">
        <v>33</v>
      </c>
      <c r="K2" s="3">
        <v>50</v>
      </c>
      <c r="L2" s="3">
        <v>100</v>
      </c>
      <c r="M2" s="3">
        <v>250</v>
      </c>
      <c r="N2" s="3">
        <v>500</v>
      </c>
      <c r="O2" s="3">
        <v>750</v>
      </c>
      <c r="P2" s="3">
        <v>1000</v>
      </c>
      <c r="Q2" s="3">
        <v>1250</v>
      </c>
      <c r="R2" s="3">
        <v>1500</v>
      </c>
      <c r="S2" s="3">
        <v>1750</v>
      </c>
      <c r="T2" s="3">
        <v>2000</v>
      </c>
      <c r="V2" s="7"/>
      <c r="W2" s="7"/>
      <c r="X2" s="7"/>
      <c r="Y2" s="7"/>
      <c r="AA2" s="5"/>
      <c r="AB2" s="6"/>
      <c r="AC2" s="6"/>
    </row>
    <row r="3" spans="1:29" x14ac:dyDescent="0.2">
      <c r="A3" t="s">
        <v>9</v>
      </c>
      <c r="B3" s="4">
        <f t="shared" ref="B3:K12" si="0">1-((1-1/$X3)^B$2)</f>
        <v>4.2681647258341449E-2</v>
      </c>
      <c r="C3" s="4">
        <f t="shared" si="0"/>
        <v>6.3334385640210322E-2</v>
      </c>
      <c r="D3" s="4">
        <f t="shared" si="0"/>
        <v>7.1470183310130442E-2</v>
      </c>
      <c r="E3" s="4">
        <f t="shared" si="0"/>
        <v>7.953531413511572E-2</v>
      </c>
      <c r="F3" s="4">
        <f t="shared" si="0"/>
        <v>8.7530391921356365E-2</v>
      </c>
      <c r="G3" s="4">
        <f t="shared" si="0"/>
        <v>9.545602514357443E-2</v>
      </c>
      <c r="H3" s="4">
        <f t="shared" si="0"/>
        <v>0.10331281699133243</v>
      </c>
      <c r="I3" s="4">
        <f t="shared" si="0"/>
        <v>0.12265752687599774</v>
      </c>
      <c r="J3" s="4">
        <f t="shared" si="0"/>
        <v>0.13406345200805436</v>
      </c>
      <c r="K3" s="4">
        <f t="shared" si="0"/>
        <v>0.19595209582798034</v>
      </c>
      <c r="L3" s="4">
        <f t="shared" ref="L3:T12" si="1">1-((1-1/$X3)^L$2)</f>
        <v>0.35350696779658264</v>
      </c>
      <c r="M3" s="4">
        <f t="shared" si="1"/>
        <v>0.66394557278325661</v>
      </c>
      <c r="N3" s="4">
        <f t="shared" si="1"/>
        <v>0.88706742194802646</v>
      </c>
      <c r="O3" s="4">
        <f t="shared" si="1"/>
        <v>0.96204850716863388</v>
      </c>
      <c r="P3" s="4">
        <f t="shared" si="1"/>
        <v>0.98724623281453494</v>
      </c>
      <c r="Q3" s="4">
        <f t="shared" si="1"/>
        <v>0.99571404007363284</v>
      </c>
      <c r="R3" s="4">
        <f t="shared" si="1"/>
        <v>0.9985596841918708</v>
      </c>
      <c r="S3" s="4">
        <f t="shared" si="1"/>
        <v>0.99951597549608795</v>
      </c>
      <c r="T3" s="4">
        <f t="shared" si="1"/>
        <v>0.99983734142257896</v>
      </c>
      <c r="V3">
        <v>29112.99999998026</v>
      </c>
      <c r="W3">
        <v>15.06858463157473</v>
      </c>
      <c r="X3">
        <f>(V3)/((0.5*W3)+(2.94969067*W3)+(3.94969067*(Y3-W3)))</f>
        <v>229.75675327664871</v>
      </c>
      <c r="Y3">
        <v>33.989133478093123</v>
      </c>
      <c r="AA3">
        <v>3929</v>
      </c>
      <c r="AB3">
        <v>3.16</v>
      </c>
      <c r="AC3">
        <v>17.5</v>
      </c>
    </row>
    <row r="4" spans="1:29" x14ac:dyDescent="0.2">
      <c r="A4" t="s">
        <v>10</v>
      </c>
      <c r="B4" s="4">
        <f t="shared" si="0"/>
        <v>3.1608323698264273E-2</v>
      </c>
      <c r="C4" s="4">
        <f t="shared" si="0"/>
        <v>4.703583076353568E-2</v>
      </c>
      <c r="D4" s="4">
        <f t="shared" si="0"/>
        <v>5.3137795477134153E-2</v>
      </c>
      <c r="E4" s="4">
        <f t="shared" si="0"/>
        <v>5.920068844536408E-2</v>
      </c>
      <c r="F4" s="4">
        <f t="shared" si="0"/>
        <v>6.5224759850151304E-2</v>
      </c>
      <c r="G4" s="4">
        <f t="shared" si="0"/>
        <v>7.1210258271472093E-2</v>
      </c>
      <c r="H4" s="4">
        <f t="shared" si="0"/>
        <v>7.7157430697609275E-2</v>
      </c>
      <c r="I4" s="4">
        <f t="shared" si="0"/>
        <v>9.1859292151455274E-2</v>
      </c>
      <c r="J4" s="4">
        <f t="shared" si="0"/>
        <v>0.10056774507565458</v>
      </c>
      <c r="K4" s="4">
        <f t="shared" si="0"/>
        <v>0.1483615922833621</v>
      </c>
      <c r="L4" s="4">
        <f t="shared" si="1"/>
        <v>0.27471202250186966</v>
      </c>
      <c r="M4" s="4">
        <f t="shared" si="1"/>
        <v>0.55200187490463315</v>
      </c>
      <c r="N4" s="4">
        <f t="shared" si="1"/>
        <v>0.79929767991103606</v>
      </c>
      <c r="O4" s="4">
        <f t="shared" si="1"/>
        <v>0.91008573689785399</v>
      </c>
      <c r="P4" s="4">
        <f t="shared" si="1"/>
        <v>0.95971857871090704</v>
      </c>
      <c r="Q4" s="4">
        <f t="shared" si="1"/>
        <v>0.98195399878630973</v>
      </c>
      <c r="R4" s="4">
        <f t="shared" si="1"/>
        <v>0.99191542529079801</v>
      </c>
      <c r="S4" s="4">
        <f t="shared" si="1"/>
        <v>0.99637812568808415</v>
      </c>
      <c r="T4" s="4">
        <f t="shared" si="1"/>
        <v>0.99837740709893064</v>
      </c>
      <c r="V4">
        <v>23756.999999993226</v>
      </c>
      <c r="W4">
        <v>18.458551251092473</v>
      </c>
      <c r="X4">
        <f t="shared" ref="X4:X67" si="2">(V4)/((0.5*W4)+(2.94969067*W4)+(3.94969067*(Y4-W4)))</f>
        <v>311.84586371140938</v>
      </c>
      <c r="Y4">
        <v>21.624767455705641</v>
      </c>
      <c r="AA4">
        <v>3034</v>
      </c>
      <c r="AB4">
        <v>2.88</v>
      </c>
      <c r="AC4">
        <v>19.899999999999999</v>
      </c>
    </row>
    <row r="5" spans="1:29" x14ac:dyDescent="0.2">
      <c r="A5" t="s">
        <v>11</v>
      </c>
      <c r="B5" s="4">
        <f t="shared" si="0"/>
        <v>4.5106259056881592E-2</v>
      </c>
      <c r="C5" s="4">
        <f t="shared" si="0"/>
        <v>6.6890588088180825E-2</v>
      </c>
      <c r="D5" s="4">
        <f t="shared" si="0"/>
        <v>7.5464526318396619E-2</v>
      </c>
      <c r="E5" s="4">
        <f t="shared" si="0"/>
        <v>8.3959682343828002E-2</v>
      </c>
      <c r="F5" s="4">
        <f t="shared" si="0"/>
        <v>9.2376780060031805E-2</v>
      </c>
      <c r="G5" s="4">
        <f t="shared" si="0"/>
        <v>0.10071653671100256</v>
      </c>
      <c r="H5" s="4">
        <f t="shared" si="0"/>
        <v>0.10897966295028971</v>
      </c>
      <c r="I5" s="4">
        <f t="shared" si="0"/>
        <v>0.12930682540157878</v>
      </c>
      <c r="J5" s="4">
        <f t="shared" si="0"/>
        <v>0.14127984957168571</v>
      </c>
      <c r="K5" s="4">
        <f t="shared" si="0"/>
        <v>0.20608275896382067</v>
      </c>
      <c r="L5" s="4">
        <f t="shared" si="1"/>
        <v>0.36969541438550124</v>
      </c>
      <c r="M5" s="4">
        <f t="shared" si="1"/>
        <v>0.68458948550802534</v>
      </c>
      <c r="N5" s="4">
        <f t="shared" si="1"/>
        <v>0.90051620734790783</v>
      </c>
      <c r="O5" s="4">
        <f t="shared" si="1"/>
        <v>0.96862176577599068</v>
      </c>
      <c r="P5" s="4">
        <f t="shared" si="1"/>
        <v>0.99010297499955557</v>
      </c>
      <c r="Q5" s="4">
        <f t="shared" si="1"/>
        <v>0.9968783742526699</v>
      </c>
      <c r="R5" s="4">
        <f t="shared" si="1"/>
        <v>0.99901540641698316</v>
      </c>
      <c r="S5" s="4">
        <f t="shared" si="1"/>
        <v>0.99968944883141519</v>
      </c>
      <c r="T5" s="4">
        <f t="shared" si="1"/>
        <v>0.99990204889614054</v>
      </c>
      <c r="V5">
        <v>12053.999999995025</v>
      </c>
      <c r="W5">
        <v>7.2209114388914193</v>
      </c>
      <c r="X5">
        <f t="shared" si="2"/>
        <v>217.16064560230154</v>
      </c>
      <c r="Y5">
        <v>14.967691289425353</v>
      </c>
      <c r="AA5">
        <v>2435</v>
      </c>
      <c r="AB5">
        <v>2.6</v>
      </c>
      <c r="AC5">
        <v>7.5</v>
      </c>
    </row>
    <row r="6" spans="1:29" x14ac:dyDescent="0.2">
      <c r="A6" t="s">
        <v>12</v>
      </c>
      <c r="B6" s="4">
        <f t="shared" si="0"/>
        <v>7.231207346937385E-3</v>
      </c>
      <c r="C6" s="4">
        <f t="shared" si="0"/>
        <v>1.0827178438551188E-2</v>
      </c>
      <c r="D6" s="4">
        <f t="shared" si="0"/>
        <v>1.2261917174439807E-2</v>
      </c>
      <c r="E6" s="4">
        <f t="shared" si="0"/>
        <v>1.3694574903657664E-2</v>
      </c>
      <c r="F6" s="4">
        <f t="shared" si="0"/>
        <v>1.5125154644586081E-2</v>
      </c>
      <c r="G6" s="4">
        <f t="shared" si="0"/>
        <v>1.6553659411228661E-2</v>
      </c>
      <c r="H6" s="4">
        <f t="shared" si="0"/>
        <v>1.7980092213216947E-2</v>
      </c>
      <c r="I6" s="4">
        <f t="shared" si="0"/>
        <v>2.1537129084162054E-2</v>
      </c>
      <c r="J6" s="4">
        <f t="shared" si="0"/>
        <v>2.3665163814612811E-2</v>
      </c>
      <c r="K6" s="4">
        <f t="shared" si="0"/>
        <v>3.5636900710438235E-2</v>
      </c>
      <c r="L6" s="4">
        <f t="shared" si="1"/>
        <v>7.0003812728630876E-2</v>
      </c>
      <c r="M6" s="4">
        <f t="shared" si="1"/>
        <v>0.16592919436036579</v>
      </c>
      <c r="N6" s="4">
        <f t="shared" si="1"/>
        <v>0.30432589117965159</v>
      </c>
      <c r="O6" s="4">
        <f t="shared" si="1"/>
        <v>0.41975853559357745</v>
      </c>
      <c r="P6" s="4">
        <f t="shared" si="1"/>
        <v>0.51603753431701416</v>
      </c>
      <c r="Q6" s="4">
        <f t="shared" si="1"/>
        <v>0.59634103634844815</v>
      </c>
      <c r="R6" s="4">
        <f t="shared" si="1"/>
        <v>0.66331984298349034</v>
      </c>
      <c r="S6" s="4">
        <f t="shared" si="1"/>
        <v>0.71918491019436126</v>
      </c>
      <c r="T6" s="4">
        <f t="shared" si="1"/>
        <v>0.76578033181004468</v>
      </c>
      <c r="V6">
        <v>30525.999999990068</v>
      </c>
      <c r="W6">
        <v>1.4671620200783995</v>
      </c>
      <c r="X6">
        <f t="shared" si="2"/>
        <v>1378.3889456468967</v>
      </c>
      <c r="Y6">
        <v>5.7927890725739788</v>
      </c>
      <c r="AA6">
        <v>10863</v>
      </c>
      <c r="AB6">
        <v>1.8</v>
      </c>
      <c r="AC6">
        <v>21.7</v>
      </c>
    </row>
    <row r="7" spans="1:29" x14ac:dyDescent="0.2">
      <c r="A7" t="s">
        <v>13</v>
      </c>
      <c r="B7" s="4">
        <f t="shared" si="0"/>
        <v>2.6587780846146325E-2</v>
      </c>
      <c r="C7" s="4">
        <f t="shared" si="0"/>
        <v>3.9615393416799094E-2</v>
      </c>
      <c r="D7" s="4">
        <f t="shared" si="0"/>
        <v>4.4777487838743024E-2</v>
      </c>
      <c r="E7" s="4">
        <f t="shared" si="0"/>
        <v>4.9911835857174958E-2</v>
      </c>
      <c r="F7" s="4">
        <f t="shared" si="0"/>
        <v>5.5018586609798192E-2</v>
      </c>
      <c r="G7" s="4">
        <f t="shared" si="0"/>
        <v>6.0097888432697366E-2</v>
      </c>
      <c r="H7" s="4">
        <f t="shared" si="0"/>
        <v>6.5149888864645789E-2</v>
      </c>
      <c r="I7" s="4">
        <f t="shared" si="0"/>
        <v>7.7661407438030405E-2</v>
      </c>
      <c r="J7" s="4">
        <f t="shared" si="0"/>
        <v>8.5087799791879082E-2</v>
      </c>
      <c r="K7" s="4">
        <f t="shared" si="0"/>
        <v>0.12605526971021574</v>
      </c>
      <c r="L7" s="4">
        <f t="shared" si="1"/>
        <v>0.23622060839871639</v>
      </c>
      <c r="M7" s="4">
        <f t="shared" si="1"/>
        <v>0.49017651188417877</v>
      </c>
      <c r="N7" s="4">
        <f t="shared" si="1"/>
        <v>0.74008001096541709</v>
      </c>
      <c r="O7" s="4">
        <f t="shared" si="1"/>
        <v>0.86748668455936295</v>
      </c>
      <c r="P7" s="4">
        <f t="shared" si="1"/>
        <v>0.93244159930026227</v>
      </c>
      <c r="Q7" s="4">
        <f t="shared" si="1"/>
        <v>0.96555714050373342</v>
      </c>
      <c r="R7" s="4">
        <f t="shared" si="1"/>
        <v>0.98244022123093022</v>
      </c>
      <c r="S7" s="4">
        <f t="shared" si="1"/>
        <v>0.99104761233741068</v>
      </c>
      <c r="T7" s="4">
        <f t="shared" si="1"/>
        <v>0.99543586249489369</v>
      </c>
      <c r="V7">
        <v>27694.999999951535</v>
      </c>
      <c r="W7">
        <v>2.9871916962636931</v>
      </c>
      <c r="X7">
        <f t="shared" si="2"/>
        <v>371.59039171159708</v>
      </c>
      <c r="Y7">
        <v>19.248238108306857</v>
      </c>
      <c r="AA7">
        <v>2775</v>
      </c>
      <c r="AB7">
        <v>2.23</v>
      </c>
      <c r="AC7">
        <v>12.4</v>
      </c>
    </row>
    <row r="8" spans="1:29" x14ac:dyDescent="0.2">
      <c r="A8" t="s">
        <v>14</v>
      </c>
      <c r="B8" s="4">
        <f t="shared" si="0"/>
        <v>9.3840755861933411E-2</v>
      </c>
      <c r="C8" s="4">
        <f t="shared" si="0"/>
        <v>0.13740529511657984</v>
      </c>
      <c r="D8" s="4">
        <f t="shared" si="0"/>
        <v>0.15423892607051393</v>
      </c>
      <c r="E8" s="4">
        <f t="shared" si="0"/>
        <v>0.17074404685682354</v>
      </c>
      <c r="F8" s="4">
        <f t="shared" si="0"/>
        <v>0.18692706838771944</v>
      </c>
      <c r="G8" s="4">
        <f t="shared" si="0"/>
        <v>0.20279427646575221</v>
      </c>
      <c r="H8" s="4">
        <f t="shared" si="0"/>
        <v>0.21835183422534132</v>
      </c>
      <c r="I8" s="4">
        <f t="shared" si="0"/>
        <v>0.25593037510708527</v>
      </c>
      <c r="J8" s="4">
        <f t="shared" si="0"/>
        <v>0.27760466413966556</v>
      </c>
      <c r="K8" s="4">
        <f t="shared" si="0"/>
        <v>0.38902614494111165</v>
      </c>
      <c r="L8" s="4">
        <f t="shared" si="1"/>
        <v>0.62671094843448061</v>
      </c>
      <c r="M8" s="4">
        <f t="shared" si="1"/>
        <v>0.914864021671978</v>
      </c>
      <c r="N8" s="4">
        <f t="shared" si="1"/>
        <v>0.99275186519413061</v>
      </c>
      <c r="O8" s="4">
        <f t="shared" si="1"/>
        <v>0.99938292295224895</v>
      </c>
      <c r="P8" s="4">
        <f t="shared" si="1"/>
        <v>0.99994746454183592</v>
      </c>
      <c r="Q8" s="4">
        <f t="shared" si="1"/>
        <v>0.99999552734237229</v>
      </c>
      <c r="R8" s="4">
        <f t="shared" si="1"/>
        <v>0.99999961921591718</v>
      </c>
      <c r="S8" s="4">
        <f t="shared" si="1"/>
        <v>0.99999996758157461</v>
      </c>
      <c r="T8" s="4">
        <f t="shared" si="1"/>
        <v>0.99999999724002564</v>
      </c>
      <c r="V8">
        <v>15872.99999999813</v>
      </c>
      <c r="W8">
        <v>32.363379588842882</v>
      </c>
      <c r="X8">
        <f t="shared" si="2"/>
        <v>101.98222413096477</v>
      </c>
      <c r="Y8">
        <v>43.503776858983329</v>
      </c>
      <c r="AA8">
        <v>3377</v>
      </c>
      <c r="AB8">
        <v>2.56</v>
      </c>
      <c r="AC8">
        <v>13.3</v>
      </c>
    </row>
    <row r="9" spans="1:29" x14ac:dyDescent="0.2">
      <c r="A9" t="s">
        <v>15</v>
      </c>
      <c r="B9" s="4">
        <f t="shared" si="0"/>
        <v>2.6146578612469606E-2</v>
      </c>
      <c r="C9" s="4">
        <f t="shared" si="0"/>
        <v>3.896237329562513E-2</v>
      </c>
      <c r="D9" s="4">
        <f t="shared" si="0"/>
        <v>4.4041343008197176E-2</v>
      </c>
      <c r="E9" s="4">
        <f t="shared" si="0"/>
        <v>4.909347096907879E-2</v>
      </c>
      <c r="F9" s="4">
        <f t="shared" si="0"/>
        <v>5.4118899033739454E-2</v>
      </c>
      <c r="G9" s="4">
        <f t="shared" si="0"/>
        <v>5.9117768307959673E-2</v>
      </c>
      <c r="H9" s="4">
        <f t="shared" si="0"/>
        <v>6.409021915179236E-2</v>
      </c>
      <c r="I9" s="4">
        <f t="shared" si="0"/>
        <v>7.6406680058422771E-2</v>
      </c>
      <c r="J9" s="4">
        <f t="shared" si="0"/>
        <v>8.3718619543971418E-2</v>
      </c>
      <c r="K9" s="4">
        <f t="shared" si="0"/>
        <v>0.12407288211265988</v>
      </c>
      <c r="L9" s="4">
        <f t="shared" si="1"/>
        <v>0.2327516841495777</v>
      </c>
      <c r="M9" s="4">
        <f t="shared" si="1"/>
        <v>0.48436800263009794</v>
      </c>
      <c r="N9" s="4">
        <f t="shared" si="1"/>
        <v>0.73412364328832536</v>
      </c>
      <c r="O9" s="4">
        <f t="shared" si="1"/>
        <v>0.86290564313532658</v>
      </c>
      <c r="P9" s="4">
        <f t="shared" si="1"/>
        <v>0.92930976294172629</v>
      </c>
      <c r="Q9" s="4">
        <f t="shared" si="1"/>
        <v>0.96354985187109043</v>
      </c>
      <c r="R9" s="4">
        <f t="shared" si="1"/>
        <v>0.98120513731586156</v>
      </c>
      <c r="S9" s="4">
        <f t="shared" si="1"/>
        <v>0.99030876741388463</v>
      </c>
      <c r="T9" s="4">
        <f t="shared" si="1"/>
        <v>0.99500289038464507</v>
      </c>
      <c r="V9">
        <v>25796.999999967607</v>
      </c>
      <c r="W9">
        <v>6.9631867451064302</v>
      </c>
      <c r="X9">
        <f t="shared" si="2"/>
        <v>377.93735995051907</v>
      </c>
      <c r="Y9">
        <v>18.163178420316545</v>
      </c>
      <c r="AA9">
        <v>14097</v>
      </c>
      <c r="AB9">
        <v>1.7</v>
      </c>
      <c r="AC9">
        <v>38.700000000000003</v>
      </c>
    </row>
    <row r="10" spans="1:29" x14ac:dyDescent="0.2">
      <c r="A10" t="s">
        <v>16</v>
      </c>
      <c r="B10" s="4">
        <f t="shared" si="0"/>
        <v>1.273183815915313E-2</v>
      </c>
      <c r="C10" s="4">
        <f t="shared" si="0"/>
        <v>1.9036840241138275E-2</v>
      </c>
      <c r="D10" s="4">
        <f t="shared" si="0"/>
        <v>2.1547552238495804E-2</v>
      </c>
      <c r="E10" s="4">
        <f t="shared" si="0"/>
        <v>2.4051838230278233E-2</v>
      </c>
      <c r="F10" s="4">
        <f t="shared" si="0"/>
        <v>2.65497146634327E-2</v>
      </c>
      <c r="G10" s="4">
        <f t="shared" si="0"/>
        <v>2.9041197942811459E-2</v>
      </c>
      <c r="H10" s="4">
        <f t="shared" si="0"/>
        <v>3.1526304431279462E-2</v>
      </c>
      <c r="I10" s="4">
        <f t="shared" si="0"/>
        <v>3.7711279195909775E-2</v>
      </c>
      <c r="J10" s="4">
        <f t="shared" si="0"/>
        <v>4.1403288269808658E-2</v>
      </c>
      <c r="K10" s="4">
        <f t="shared" si="0"/>
        <v>6.2058700991465265E-2</v>
      </c>
      <c r="L10" s="4">
        <f t="shared" si="1"/>
        <v>0.12026611961418243</v>
      </c>
      <c r="M10" s="4">
        <f t="shared" si="1"/>
        <v>0.27409749567796482</v>
      </c>
      <c r="N10" s="4">
        <f t="shared" si="1"/>
        <v>0.47306555421899765</v>
      </c>
      <c r="O10" s="4">
        <f t="shared" si="1"/>
        <v>0.61749696619402672</v>
      </c>
      <c r="P10" s="4">
        <f t="shared" si="1"/>
        <v>0.72234008984946796</v>
      </c>
      <c r="Q10" s="4">
        <f t="shared" si="1"/>
        <v>0.79844597587189747</v>
      </c>
      <c r="R10" s="4">
        <f t="shared" si="1"/>
        <v>0.85369142912922646</v>
      </c>
      <c r="S10" s="4">
        <f t="shared" si="1"/>
        <v>0.89379424200112756</v>
      </c>
      <c r="T10" s="4">
        <f t="shared" si="1"/>
        <v>0.92290497429519847</v>
      </c>
      <c r="V10">
        <v>21395.999999988297</v>
      </c>
      <c r="W10">
        <v>3.0698379280668799</v>
      </c>
      <c r="X10">
        <f t="shared" si="2"/>
        <v>780.92197006357424</v>
      </c>
      <c r="Y10">
        <v>7.3254604901553275</v>
      </c>
      <c r="AA10">
        <v>4195</v>
      </c>
      <c r="AB10">
        <v>2.2200000000000002</v>
      </c>
      <c r="AC10">
        <v>22</v>
      </c>
    </row>
    <row r="11" spans="1:29" x14ac:dyDescent="0.2">
      <c r="A11" t="s">
        <v>17</v>
      </c>
      <c r="B11" s="4">
        <f t="shared" si="0"/>
        <v>4.5592854127340599E-2</v>
      </c>
      <c r="C11" s="4">
        <f t="shared" si="0"/>
        <v>6.7603738524253054E-2</v>
      </c>
      <c r="D11" s="4">
        <f t="shared" si="0"/>
        <v>7.6265296126530324E-2</v>
      </c>
      <c r="E11" s="4">
        <f t="shared" si="0"/>
        <v>8.4846391608572436E-2</v>
      </c>
      <c r="F11" s="4">
        <f t="shared" si="0"/>
        <v>9.3347772428641673E-2</v>
      </c>
      <c r="G11" s="4">
        <f t="shared" si="0"/>
        <v>0.1017701791014366</v>
      </c>
      <c r="H11" s="4">
        <f t="shared" si="0"/>
        <v>0.11011434526259445</v>
      </c>
      <c r="I11" s="4">
        <f t="shared" si="0"/>
        <v>0.13063721158605057</v>
      </c>
      <c r="J11" s="4">
        <f t="shared" si="0"/>
        <v>0.14272304029849192</v>
      </c>
      <c r="K11" s="4">
        <f t="shared" si="0"/>
        <v>0.20810352149257916</v>
      </c>
      <c r="L11" s="4">
        <f t="shared" si="1"/>
        <v>0.37289996732754582</v>
      </c>
      <c r="M11" s="4">
        <f t="shared" si="1"/>
        <v>0.6885831851133164</v>
      </c>
      <c r="N11" s="4">
        <f t="shared" si="1"/>
        <v>0.903019567405833</v>
      </c>
      <c r="O11" s="4">
        <f t="shared" si="1"/>
        <v>0.96979866257519176</v>
      </c>
      <c r="P11" s="4">
        <f t="shared" si="1"/>
        <v>0.99059479569384823</v>
      </c>
      <c r="Q11" s="4">
        <f t="shared" si="1"/>
        <v>0.9970710612316197</v>
      </c>
      <c r="R11" s="4">
        <f t="shared" si="1"/>
        <v>0.99908787921775288</v>
      </c>
      <c r="S11" s="4">
        <f t="shared" si="1"/>
        <v>0.99971595025120064</v>
      </c>
      <c r="T11" s="4">
        <f t="shared" si="1"/>
        <v>0.99991154213195954</v>
      </c>
      <c r="V11">
        <v>13153.99999999445</v>
      </c>
      <c r="W11">
        <v>4.8830312972310672</v>
      </c>
      <c r="X11">
        <f t="shared" si="2"/>
        <v>214.79411958272263</v>
      </c>
      <c r="Y11">
        <v>16.123174890837682</v>
      </c>
      <c r="AA11">
        <v>3240</v>
      </c>
      <c r="AB11">
        <v>2.7</v>
      </c>
      <c r="AC11">
        <v>17.7</v>
      </c>
    </row>
    <row r="12" spans="1:29" x14ac:dyDescent="0.2">
      <c r="A12" t="s">
        <v>18</v>
      </c>
      <c r="B12" s="4">
        <f t="shared" si="0"/>
        <v>5.0564645253977192E-2</v>
      </c>
      <c r="C12" s="4">
        <f t="shared" si="0"/>
        <v>7.4879936741190756E-2</v>
      </c>
      <c r="D12" s="4">
        <f t="shared" si="0"/>
        <v>8.4430789072875934E-2</v>
      </c>
      <c r="E12" s="4">
        <f t="shared" si="0"/>
        <v>9.3883039305347915E-2</v>
      </c>
      <c r="F12" s="4">
        <f t="shared" si="0"/>
        <v>0.10323770539738453</v>
      </c>
      <c r="G12" s="4">
        <f t="shared" si="0"/>
        <v>0.11249579479845362</v>
      </c>
      <c r="H12" s="4">
        <f t="shared" si="0"/>
        <v>0.12165830455720938</v>
      </c>
      <c r="I12" s="4">
        <f t="shared" si="0"/>
        <v>0.14415286855601683</v>
      </c>
      <c r="J12" s="4">
        <f t="shared" si="0"/>
        <v>0.1573721300958828</v>
      </c>
      <c r="K12" s="4">
        <f t="shared" si="0"/>
        <v>0.22851586604668417</v>
      </c>
      <c r="L12" s="4">
        <f t="shared" si="1"/>
        <v>0.40481223105830211</v>
      </c>
      <c r="M12" s="4">
        <f t="shared" si="1"/>
        <v>0.72670291797317677</v>
      </c>
      <c r="N12" s="4">
        <f t="shared" si="1"/>
        <v>0.92530870495562378</v>
      </c>
      <c r="O12" s="4">
        <f t="shared" si="1"/>
        <v>0.97958708701156749</v>
      </c>
      <c r="P12" s="4">
        <f t="shared" si="1"/>
        <v>0.99442121044459397</v>
      </c>
      <c r="Q12" s="4">
        <f t="shared" si="1"/>
        <v>0.99847533309326586</v>
      </c>
      <c r="R12" s="4">
        <f t="shared" si="1"/>
        <v>0.9995833129833267</v>
      </c>
      <c r="S12" s="4">
        <f t="shared" si="1"/>
        <v>0.99988612065422477</v>
      </c>
      <c r="T12" s="4">
        <f t="shared" si="1"/>
        <v>0.99996887710709648</v>
      </c>
      <c r="V12">
        <v>23236.00000000187</v>
      </c>
      <c r="W12">
        <v>11.371482498280589</v>
      </c>
      <c r="X12">
        <f t="shared" si="2"/>
        <v>193.22383458187318</v>
      </c>
      <c r="Y12">
        <v>31.886055756736599</v>
      </c>
      <c r="AA12">
        <v>4209</v>
      </c>
      <c r="AB12">
        <v>2.68</v>
      </c>
      <c r="AC12">
        <v>9.1</v>
      </c>
    </row>
    <row r="13" spans="1:29" x14ac:dyDescent="0.2">
      <c r="A13" t="s">
        <v>19</v>
      </c>
      <c r="B13" s="4">
        <f t="shared" ref="B13:K22" si="3">1-((1-1/$X13)^B$2)</f>
        <v>2.1340279070975465E-2</v>
      </c>
      <c r="C13" s="4">
        <f t="shared" si="3"/>
        <v>3.1839028468827912E-2</v>
      </c>
      <c r="D13" s="4">
        <f t="shared" si="3"/>
        <v>3.6006924649217842E-2</v>
      </c>
      <c r="E13" s="4">
        <f t="shared" si="3"/>
        <v>4.0156878194982371E-2</v>
      </c>
      <c r="F13" s="4">
        <f t="shared" si="3"/>
        <v>4.4288966348481895E-2</v>
      </c>
      <c r="G13" s="4">
        <f t="shared" si="3"/>
        <v>4.8403266019550806E-2</v>
      </c>
      <c r="H13" s="4">
        <f t="shared" si="3"/>
        <v>5.2499853786929895E-2</v>
      </c>
      <c r="I13" s="4">
        <f t="shared" si="3"/>
        <v>6.2664333203817146E-2</v>
      </c>
      <c r="J13" s="4">
        <f t="shared" si="3"/>
        <v>6.871060588572242E-2</v>
      </c>
      <c r="K13" s="4">
        <f t="shared" si="3"/>
        <v>0.10224347292621094</v>
      </c>
      <c r="L13" s="4">
        <f t="shared" ref="L13:T22" si="4">1-((1-1/$X13)^L$2)</f>
        <v>0.19403321809640894</v>
      </c>
      <c r="M13" s="4">
        <f t="shared" si="4"/>
        <v>0.41683311246901322</v>
      </c>
      <c r="N13" s="4">
        <f t="shared" si="4"/>
        <v>0.65991638128742136</v>
      </c>
      <c r="O13" s="4">
        <f t="shared" si="4"/>
        <v>0.80167449457511064</v>
      </c>
      <c r="P13" s="4">
        <f t="shared" si="4"/>
        <v>0.88434313228335737</v>
      </c>
      <c r="Q13" s="4">
        <f t="shared" si="4"/>
        <v>0.93255274443210245</v>
      </c>
      <c r="R13" s="4">
        <f t="shared" si="4"/>
        <v>0.96066699389796217</v>
      </c>
      <c r="S13" s="4">
        <f t="shared" si="4"/>
        <v>0.97706229325423732</v>
      </c>
      <c r="T13" s="4">
        <f t="shared" si="4"/>
        <v>0.98662348894997498</v>
      </c>
      <c r="V13">
        <v>6576.9999999990723</v>
      </c>
      <c r="W13">
        <v>2.807494541818798</v>
      </c>
      <c r="X13">
        <f t="shared" si="2"/>
        <v>464.07963720470161</v>
      </c>
      <c r="Y13">
        <v>3.9435705595655</v>
      </c>
      <c r="AA13">
        <v>3614</v>
      </c>
      <c r="AB13">
        <v>2.4</v>
      </c>
      <c r="AC13">
        <v>20.3</v>
      </c>
    </row>
    <row r="14" spans="1:29" x14ac:dyDescent="0.2">
      <c r="A14" t="s">
        <v>20</v>
      </c>
      <c r="B14" s="4">
        <f t="shared" si="3"/>
        <v>4.4819399431450302E-2</v>
      </c>
      <c r="C14" s="4">
        <f t="shared" si="3"/>
        <v>6.6470083418348591E-2</v>
      </c>
      <c r="D14" s="4">
        <f t="shared" si="3"/>
        <v>7.4992319188202483E-2</v>
      </c>
      <c r="E14" s="4">
        <f t="shared" si="3"/>
        <v>8.3436755091949255E-2</v>
      </c>
      <c r="F14" s="4">
        <f t="shared" si="3"/>
        <v>9.1804101367996993E-2</v>
      </c>
      <c r="G14" s="4">
        <f t="shared" si="3"/>
        <v>0.10009506177095617</v>
      </c>
      <c r="H14" s="4">
        <f t="shared" si="3"/>
        <v>0.10831033363083009</v>
      </c>
      <c r="I14" s="4">
        <f t="shared" si="3"/>
        <v>0.1285218948470549</v>
      </c>
      <c r="J14" s="4">
        <f t="shared" si="3"/>
        <v>0.14042826064777836</v>
      </c>
      <c r="K14" s="4">
        <f t="shared" si="3"/>
        <v>0.20488953889043848</v>
      </c>
      <c r="L14" s="4">
        <f t="shared" si="4"/>
        <v>0.3677993546341406</v>
      </c>
      <c r="M14" s="4">
        <f t="shared" si="4"/>
        <v>0.68221211464184894</v>
      </c>
      <c r="N14" s="4">
        <f t="shared" si="4"/>
        <v>0.89901085991959462</v>
      </c>
      <c r="O14" s="4">
        <f t="shared" si="4"/>
        <v>0.96790687472970982</v>
      </c>
      <c r="P14" s="4">
        <f t="shared" si="4"/>
        <v>0.9898011935858203</v>
      </c>
      <c r="Q14" s="4">
        <f t="shared" si="4"/>
        <v>0.99675894287646072</v>
      </c>
      <c r="R14" s="4">
        <f t="shared" si="4"/>
        <v>0.99897003131038542</v>
      </c>
      <c r="S14" s="4">
        <f t="shared" si="4"/>
        <v>0.99967268842814228</v>
      </c>
      <c r="T14" s="4">
        <f t="shared" si="4"/>
        <v>0.99989598434772609</v>
      </c>
      <c r="V14">
        <v>29959.999999991465</v>
      </c>
      <c r="W14">
        <v>21.444275240328196</v>
      </c>
      <c r="X14">
        <f t="shared" si="2"/>
        <v>218.57984171708137</v>
      </c>
      <c r="Y14">
        <v>37.417805466516498</v>
      </c>
      <c r="AA14">
        <v>4011</v>
      </c>
      <c r="AB14">
        <v>2.7</v>
      </c>
      <c r="AC14">
        <v>20.100000000000001</v>
      </c>
    </row>
    <row r="15" spans="1:29" x14ac:dyDescent="0.2">
      <c r="A15" t="s">
        <v>21</v>
      </c>
      <c r="B15" s="4">
        <f t="shared" si="3"/>
        <v>4.7967674309136177E-2</v>
      </c>
      <c r="C15" s="4">
        <f t="shared" si="3"/>
        <v>7.1081649608960795E-2</v>
      </c>
      <c r="D15" s="4">
        <f t="shared" si="3"/>
        <v>8.0169340513107312E-2</v>
      </c>
      <c r="E15" s="4">
        <f t="shared" si="3"/>
        <v>8.9168125728250835E-2</v>
      </c>
      <c r="F15" s="4">
        <f t="shared" si="3"/>
        <v>9.8078875026659906E-2</v>
      </c>
      <c r="G15" s="4">
        <f t="shared" si="3"/>
        <v>0.10690244967154416</v>
      </c>
      <c r="H15" s="4">
        <f t="shared" si="3"/>
        <v>0.11563970250029809</v>
      </c>
      <c r="I15" s="4">
        <f t="shared" si="3"/>
        <v>0.13711069830679024</v>
      </c>
      <c r="J15" s="4">
        <f t="shared" si="3"/>
        <v>0.14974226209198671</v>
      </c>
      <c r="K15" s="4">
        <f t="shared" si="3"/>
        <v>0.21790686420623862</v>
      </c>
      <c r="L15" s="4">
        <f t="shared" si="4"/>
        <v>0.38833032694428116</v>
      </c>
      <c r="M15" s="4">
        <f t="shared" si="4"/>
        <v>0.70738783924575732</v>
      </c>
      <c r="N15" s="4">
        <f t="shared" si="4"/>
        <v>0.91437812337873325</v>
      </c>
      <c r="O15" s="4">
        <f t="shared" si="4"/>
        <v>0.97494599767401802</v>
      </c>
      <c r="P15" s="4">
        <f t="shared" si="4"/>
        <v>0.99266889424385263</v>
      </c>
      <c r="Q15" s="4">
        <f t="shared" si="4"/>
        <v>0.99785482930397584</v>
      </c>
      <c r="R15" s="4">
        <f t="shared" si="4"/>
        <v>0.99937229696744967</v>
      </c>
      <c r="S15" s="4">
        <f t="shared" si="4"/>
        <v>0.99981632645933349</v>
      </c>
      <c r="T15" s="4">
        <f t="shared" si="4"/>
        <v>0.99994625488839217</v>
      </c>
      <c r="V15">
        <v>22291.000000011256</v>
      </c>
      <c r="W15">
        <v>20.962256366700874</v>
      </c>
      <c r="X15">
        <f t="shared" si="2"/>
        <v>203.93317807252538</v>
      </c>
      <c r="Y15">
        <v>30.328081348143478</v>
      </c>
      <c r="AA15">
        <v>3765</v>
      </c>
      <c r="AB15">
        <v>2.36</v>
      </c>
      <c r="AC15">
        <v>13.9</v>
      </c>
    </row>
    <row r="16" spans="1:29" x14ac:dyDescent="0.2">
      <c r="A16" t="s">
        <v>22</v>
      </c>
      <c r="B16" s="4">
        <f t="shared" si="3"/>
        <v>0.12400423091024981</v>
      </c>
      <c r="C16" s="4">
        <f t="shared" si="3"/>
        <v>0.18011486417297995</v>
      </c>
      <c r="D16" s="4">
        <f t="shared" si="3"/>
        <v>0.20153953997532081</v>
      </c>
      <c r="E16" s="4">
        <f t="shared" si="3"/>
        <v>0.2224043608502122</v>
      </c>
      <c r="F16" s="4">
        <f t="shared" si="3"/>
        <v>0.24272395654247159</v>
      </c>
      <c r="G16" s="4">
        <f t="shared" si="3"/>
        <v>0.26251257450246357</v>
      </c>
      <c r="H16" s="4">
        <f t="shared" si="3"/>
        <v>0.28178408987595527</v>
      </c>
      <c r="I16" s="4">
        <f t="shared" si="3"/>
        <v>0.32778836404990885</v>
      </c>
      <c r="J16" s="4">
        <f t="shared" si="3"/>
        <v>0.35396413550726569</v>
      </c>
      <c r="K16" s="4">
        <f t="shared" si="3"/>
        <v>0.48416590644469004</v>
      </c>
      <c r="L16" s="4">
        <f t="shared" si="4"/>
        <v>0.73391518792597177</v>
      </c>
      <c r="M16" s="4">
        <f t="shared" si="4"/>
        <v>0.96347836471959747</v>
      </c>
      <c r="N16" s="4">
        <f t="shared" si="4"/>
        <v>0.99866617015644521</v>
      </c>
      <c r="O16" s="4">
        <f t="shared" si="4"/>
        <v>0.99995128635292763</v>
      </c>
      <c r="P16" s="4">
        <f t="shared" si="4"/>
        <v>0.99999822089794843</v>
      </c>
      <c r="Q16" s="4">
        <f t="shared" si="4"/>
        <v>0.99999993502428375</v>
      </c>
      <c r="R16" s="4">
        <f t="shared" si="4"/>
        <v>0.99999999762698055</v>
      </c>
      <c r="S16" s="4">
        <f t="shared" si="4"/>
        <v>0.99999999991333344</v>
      </c>
      <c r="T16" s="4">
        <f t="shared" si="4"/>
        <v>0.99999999999683475</v>
      </c>
      <c r="V16">
        <v>21737.000000003063</v>
      </c>
      <c r="W16">
        <v>57.881250912728902</v>
      </c>
      <c r="X16">
        <f t="shared" si="2"/>
        <v>76.03321690113512</v>
      </c>
      <c r="Y16">
        <v>79.709743894563601</v>
      </c>
      <c r="AA16">
        <v>6282</v>
      </c>
      <c r="AB16">
        <v>2.94</v>
      </c>
      <c r="AC16">
        <v>23.2</v>
      </c>
    </row>
    <row r="17" spans="1:29" x14ac:dyDescent="0.2">
      <c r="A17" t="s">
        <v>23</v>
      </c>
      <c r="B17" s="4">
        <f t="shared" si="3"/>
        <v>3.9309880979930933E-2</v>
      </c>
      <c r="C17" s="4">
        <f t="shared" si="3"/>
        <v>5.8381492834576831E-2</v>
      </c>
      <c r="D17" s="4">
        <f t="shared" si="3"/>
        <v>6.5903702642525763E-2</v>
      </c>
      <c r="E17" s="4">
        <f t="shared" si="3"/>
        <v>7.3365820555546746E-2</v>
      </c>
      <c r="F17" s="4">
        <f t="shared" si="3"/>
        <v>8.0768326623509301E-2</v>
      </c>
      <c r="G17" s="4">
        <f t="shared" si="3"/>
        <v>8.8111697061358241E-2</v>
      </c>
      <c r="H17" s="4">
        <f t="shared" si="3"/>
        <v>9.5396404279749714E-2</v>
      </c>
      <c r="I17" s="4">
        <f t="shared" si="3"/>
        <v>0.11335458696355982</v>
      </c>
      <c r="J17" s="4">
        <f t="shared" si="3"/>
        <v>0.12395791771686737</v>
      </c>
      <c r="K17" s="4">
        <f t="shared" si="3"/>
        <v>0.18169233460999401</v>
      </c>
      <c r="L17" s="4">
        <f t="shared" si="4"/>
        <v>0.33037256476395793</v>
      </c>
      <c r="M17" s="4">
        <f t="shared" si="4"/>
        <v>0.6330701047085866</v>
      </c>
      <c r="N17" s="4">
        <f t="shared" si="4"/>
        <v>0.86536245194143235</v>
      </c>
      <c r="O17" s="4">
        <f t="shared" si="4"/>
        <v>0.95059745858857714</v>
      </c>
      <c r="P17" s="4">
        <f t="shared" si="4"/>
        <v>0.98187273065277691</v>
      </c>
      <c r="Q17" s="4">
        <f t="shared" si="4"/>
        <v>0.9933485629565042</v>
      </c>
      <c r="R17" s="4">
        <f t="shared" si="4"/>
        <v>0.99755938890209261</v>
      </c>
      <c r="S17" s="4">
        <f t="shared" si="4"/>
        <v>0.99910446682539777</v>
      </c>
      <c r="T17" s="4">
        <f t="shared" si="4"/>
        <v>0.99967140210601324</v>
      </c>
      <c r="V17">
        <v>7726.9999999979091</v>
      </c>
      <c r="W17">
        <v>6.359303682874998</v>
      </c>
      <c r="X17">
        <f t="shared" si="2"/>
        <v>249.85588221696995</v>
      </c>
      <c r="Y17">
        <v>8.6349748722017861</v>
      </c>
      <c r="AA17">
        <v>8134</v>
      </c>
      <c r="AB17">
        <v>2.46</v>
      </c>
      <c r="AC17">
        <v>20.399999999999999</v>
      </c>
    </row>
    <row r="18" spans="1:29" x14ac:dyDescent="0.2">
      <c r="A18" t="s">
        <v>24</v>
      </c>
      <c r="B18" s="4" t="e">
        <f t="shared" si="3"/>
        <v>#DIV/0!</v>
      </c>
      <c r="C18" s="4" t="e">
        <f t="shared" si="3"/>
        <v>#DIV/0!</v>
      </c>
      <c r="D18" s="4" t="e">
        <f t="shared" si="3"/>
        <v>#DIV/0!</v>
      </c>
      <c r="E18" s="4" t="e">
        <f t="shared" si="3"/>
        <v>#DIV/0!</v>
      </c>
      <c r="F18" s="4" t="e">
        <f t="shared" si="3"/>
        <v>#DIV/0!</v>
      </c>
      <c r="G18" s="4" t="e">
        <f t="shared" si="3"/>
        <v>#DIV/0!</v>
      </c>
      <c r="H18" s="4" t="e">
        <f t="shared" si="3"/>
        <v>#DIV/0!</v>
      </c>
      <c r="I18" s="4" t="e">
        <f t="shared" si="3"/>
        <v>#DIV/0!</v>
      </c>
      <c r="J18" s="4" t="e">
        <f t="shared" si="3"/>
        <v>#DIV/0!</v>
      </c>
      <c r="K18" s="4" t="e">
        <f t="shared" si="3"/>
        <v>#DIV/0!</v>
      </c>
      <c r="L18" s="4" t="e">
        <f t="shared" si="4"/>
        <v>#DIV/0!</v>
      </c>
      <c r="M18" s="4" t="e">
        <f t="shared" si="4"/>
        <v>#DIV/0!</v>
      </c>
      <c r="N18" s="4" t="e">
        <f t="shared" si="4"/>
        <v>#DIV/0!</v>
      </c>
      <c r="O18" s="4" t="e">
        <f t="shared" si="4"/>
        <v>#DIV/0!</v>
      </c>
      <c r="P18" s="4" t="e">
        <f t="shared" si="4"/>
        <v>#DIV/0!</v>
      </c>
      <c r="Q18" s="4" t="e">
        <f t="shared" si="4"/>
        <v>#DIV/0!</v>
      </c>
      <c r="R18" s="4" t="e">
        <f t="shared" si="4"/>
        <v>#DIV/0!</v>
      </c>
      <c r="S18" s="4" t="e">
        <f t="shared" si="4"/>
        <v>#DIV/0!</v>
      </c>
      <c r="T18" s="4" t="e">
        <f t="shared" si="4"/>
        <v>#DIV/0!</v>
      </c>
      <c r="V18">
        <v>14257.000000003154</v>
      </c>
      <c r="W18">
        <v>0</v>
      </c>
      <c r="X18" t="e">
        <f t="shared" si="2"/>
        <v>#DIV/0!</v>
      </c>
      <c r="Y18">
        <v>0</v>
      </c>
      <c r="AA18">
        <v>7791</v>
      </c>
      <c r="AB18">
        <v>2.48</v>
      </c>
      <c r="AC18">
        <v>15.2</v>
      </c>
    </row>
    <row r="19" spans="1:29" x14ac:dyDescent="0.2">
      <c r="A19" t="s">
        <v>25</v>
      </c>
      <c r="B19" s="4">
        <f t="shared" si="3"/>
        <v>1.3702960628040217E-2</v>
      </c>
      <c r="C19" s="4">
        <f t="shared" si="3"/>
        <v>2.0483865122478462E-2</v>
      </c>
      <c r="D19" s="4">
        <f t="shared" si="3"/>
        <v>2.3183155464488348E-2</v>
      </c>
      <c r="E19" s="4">
        <f t="shared" si="3"/>
        <v>2.58750072681313E-2</v>
      </c>
      <c r="F19" s="4">
        <f t="shared" si="3"/>
        <v>2.8559441032073751E-2</v>
      </c>
      <c r="G19" s="4">
        <f t="shared" si="3"/>
        <v>3.1236477198493651E-2</v>
      </c>
      <c r="H19" s="4">
        <f t="shared" si="3"/>
        <v>3.3906136153235122E-2</v>
      </c>
      <c r="I19" s="4">
        <f t="shared" si="3"/>
        <v>4.0548141514600955E-2</v>
      </c>
      <c r="J19" s="4">
        <f t="shared" si="3"/>
        <v>4.4511405609324206E-2</v>
      </c>
      <c r="K19" s="4">
        <f t="shared" si="3"/>
        <v>6.6662646237628742E-2</v>
      </c>
      <c r="L19" s="4">
        <f t="shared" si="4"/>
        <v>0.12888138407185412</v>
      </c>
      <c r="M19" s="4">
        <f t="shared" si="4"/>
        <v>0.29173914895810327</v>
      </c>
      <c r="N19" s="4">
        <f t="shared" si="4"/>
        <v>0.49836656688140824</v>
      </c>
      <c r="O19" s="4">
        <f t="shared" si="4"/>
        <v>0.64471267774835783</v>
      </c>
      <c r="P19" s="4">
        <f t="shared" si="4"/>
        <v>0.7483638987776553</v>
      </c>
      <c r="Q19" s="4">
        <f t="shared" si="4"/>
        <v>0.82177600079539725</v>
      </c>
      <c r="R19" s="4">
        <f t="shared" si="4"/>
        <v>0.87377091864725775</v>
      </c>
      <c r="S19" s="4">
        <f t="shared" si="4"/>
        <v>0.91059688341487</v>
      </c>
      <c r="T19" s="4">
        <f t="shared" si="4"/>
        <v>0.93667927256161787</v>
      </c>
      <c r="V19">
        <v>9265.99999998565</v>
      </c>
      <c r="W19">
        <v>1.2122577975653031</v>
      </c>
      <c r="X19">
        <f t="shared" si="2"/>
        <v>725.25791798509579</v>
      </c>
      <c r="Y19">
        <v>3.38818266342592</v>
      </c>
      <c r="AA19">
        <v>1040</v>
      </c>
      <c r="AB19">
        <v>2.83</v>
      </c>
      <c r="AC19">
        <v>9.4</v>
      </c>
    </row>
    <row r="20" spans="1:29" x14ac:dyDescent="0.2">
      <c r="A20" t="s">
        <v>26</v>
      </c>
      <c r="B20" s="4">
        <f t="shared" si="3"/>
        <v>1.2164436280800439E-2</v>
      </c>
      <c r="C20" s="4">
        <f t="shared" si="3"/>
        <v>1.8191051337708708E-2</v>
      </c>
      <c r="D20" s="4">
        <f t="shared" si="3"/>
        <v>2.0591389912237967E-2</v>
      </c>
      <c r="E20" s="4">
        <f t="shared" si="3"/>
        <v>2.298586010954351E-2</v>
      </c>
      <c r="F20" s="4">
        <f t="shared" si="3"/>
        <v>2.537447627670586E-2</v>
      </c>
      <c r="G20" s="4">
        <f t="shared" si="3"/>
        <v>2.7757252725730153E-2</v>
      </c>
      <c r="H20" s="4">
        <f t="shared" si="3"/>
        <v>3.0134203733630849E-2</v>
      </c>
      <c r="I20" s="4">
        <f t="shared" si="3"/>
        <v>3.6051188326646333E-2</v>
      </c>
      <c r="J20" s="4">
        <f t="shared" si="3"/>
        <v>3.9584037674418315E-2</v>
      </c>
      <c r="K20" s="4">
        <f t="shared" si="3"/>
        <v>5.936033723260159E-2</v>
      </c>
      <c r="L20" s="4">
        <f t="shared" si="4"/>
        <v>0.11519702482883509</v>
      </c>
      <c r="M20" s="4">
        <f t="shared" si="4"/>
        <v>0.26359549659685455</v>
      </c>
      <c r="N20" s="4">
        <f t="shared" si="4"/>
        <v>0.45770840736756679</v>
      </c>
      <c r="O20" s="4">
        <f t="shared" si="4"/>
        <v>0.60065402902781218</v>
      </c>
      <c r="P20" s="4">
        <f t="shared" si="4"/>
        <v>0.7059198285601791</v>
      </c>
      <c r="Q20" s="4">
        <f t="shared" si="4"/>
        <v>0.78343803739014684</v>
      </c>
      <c r="R20" s="4">
        <f t="shared" si="4"/>
        <v>0.84052279546828046</v>
      </c>
      <c r="S20" s="4">
        <f t="shared" si="4"/>
        <v>0.88256026839269719</v>
      </c>
      <c r="T20" s="4">
        <f t="shared" si="4"/>
        <v>0.91351685276592554</v>
      </c>
      <c r="V20">
        <v>11499.000000019969</v>
      </c>
      <c r="W20">
        <v>0</v>
      </c>
      <c r="X20">
        <f t="shared" si="2"/>
        <v>817.5584121406406</v>
      </c>
      <c r="Y20">
        <v>3.5610510399010273</v>
      </c>
      <c r="AA20">
        <v>6764</v>
      </c>
      <c r="AB20">
        <v>2</v>
      </c>
      <c r="AC20">
        <v>19.2</v>
      </c>
    </row>
    <row r="21" spans="1:29" x14ac:dyDescent="0.2">
      <c r="A21" t="s">
        <v>27</v>
      </c>
      <c r="B21" s="4">
        <f t="shared" si="3"/>
        <v>5.4901997521756507E-2</v>
      </c>
      <c r="C21" s="4">
        <f t="shared" si="3"/>
        <v>8.1212098349647044E-2</v>
      </c>
      <c r="D21" s="4">
        <f t="shared" si="3"/>
        <v>9.1529902577302424E-2</v>
      </c>
      <c r="E21" s="4">
        <f t="shared" si="3"/>
        <v>0.10173183992872981</v>
      </c>
      <c r="F21" s="4">
        <f t="shared" si="3"/>
        <v>0.11181921156575692</v>
      </c>
      <c r="G21" s="4">
        <f t="shared" si="3"/>
        <v>0.1217933040384247</v>
      </c>
      <c r="H21" s="4">
        <f t="shared" si="3"/>
        <v>0.13165538944907462</v>
      </c>
      <c r="I21" s="4">
        <f t="shared" si="3"/>
        <v>0.15582879178094133</v>
      </c>
      <c r="J21" s="4">
        <f t="shared" si="3"/>
        <v>0.17000860588369704</v>
      </c>
      <c r="K21" s="4">
        <f t="shared" si="3"/>
        <v>0.2459776373271616</v>
      </c>
      <c r="L21" s="4">
        <f t="shared" si="4"/>
        <v>0.4314502765892706</v>
      </c>
      <c r="M21" s="4">
        <f t="shared" si="4"/>
        <v>0.75626318514833446</v>
      </c>
      <c r="N21" s="4">
        <f t="shared" si="4"/>
        <v>0.94059236508596489</v>
      </c>
      <c r="O21" s="4">
        <f t="shared" si="4"/>
        <v>0.98552017228818245</v>
      </c>
      <c r="P21" s="4">
        <f t="shared" si="4"/>
        <v>0.99647073291392074</v>
      </c>
      <c r="Q21" s="4">
        <f t="shared" si="4"/>
        <v>0.99913978768167822</v>
      </c>
      <c r="R21" s="4">
        <f t="shared" si="4"/>
        <v>0.99979033458943611</v>
      </c>
      <c r="S21" s="4">
        <f t="shared" si="4"/>
        <v>0.99994889682064458</v>
      </c>
      <c r="T21" s="4">
        <f t="shared" si="4"/>
        <v>0.99998754427383507</v>
      </c>
      <c r="V21">
        <v>17757.000000000648</v>
      </c>
      <c r="W21">
        <v>17.639659054582896</v>
      </c>
      <c r="X21">
        <f t="shared" si="2"/>
        <v>177.59615277618491</v>
      </c>
      <c r="Y21">
        <v>27.547753137343854</v>
      </c>
      <c r="AA21">
        <v>5045</v>
      </c>
      <c r="AB21">
        <v>2.73</v>
      </c>
      <c r="AC21">
        <v>18.3</v>
      </c>
    </row>
    <row r="22" spans="1:29" x14ac:dyDescent="0.2">
      <c r="A22" t="s">
        <v>28</v>
      </c>
      <c r="B22" s="4">
        <f t="shared" si="3"/>
        <v>9.9518039801185676E-2</v>
      </c>
      <c r="C22" s="4">
        <f t="shared" si="3"/>
        <v>0.14549909855736198</v>
      </c>
      <c r="D22" s="4">
        <f t="shared" si="3"/>
        <v>0.16322725024279394</v>
      </c>
      <c r="E22" s="4">
        <f t="shared" si="3"/>
        <v>0.18058759966885896</v>
      </c>
      <c r="F22" s="4">
        <f t="shared" si="3"/>
        <v>0.19758777755219326</v>
      </c>
      <c r="G22" s="4">
        <f t="shared" si="3"/>
        <v>0.21423525629654916</v>
      </c>
      <c r="H22" s="4">
        <f t="shared" si="3"/>
        <v>0.23053735327727942</v>
      </c>
      <c r="I22" s="4">
        <f t="shared" si="3"/>
        <v>0.26982820943371899</v>
      </c>
      <c r="J22" s="4">
        <f t="shared" si="3"/>
        <v>0.2924330233347977</v>
      </c>
      <c r="K22" s="4">
        <f t="shared" si="3"/>
        <v>0.40792723529846575</v>
      </c>
      <c r="L22" s="4">
        <f t="shared" si="4"/>
        <v>0.64944984129868177</v>
      </c>
      <c r="M22" s="4">
        <f t="shared" si="4"/>
        <v>0.92724289333035692</v>
      </c>
      <c r="N22" s="4">
        <f t="shared" si="4"/>
        <v>0.99470640342906214</v>
      </c>
      <c r="O22" s="4">
        <f t="shared" si="4"/>
        <v>0.99961485322962218</v>
      </c>
      <c r="P22" s="4">
        <f t="shared" si="4"/>
        <v>0.99997197783534419</v>
      </c>
      <c r="Q22" s="4">
        <f t="shared" si="4"/>
        <v>0.99999796118837703</v>
      </c>
      <c r="R22" s="4">
        <f t="shared" si="4"/>
        <v>0.99999985166196526</v>
      </c>
      <c r="S22" s="4">
        <f t="shared" si="4"/>
        <v>0.99999998920735378</v>
      </c>
      <c r="T22" s="4">
        <f t="shared" si="4"/>
        <v>0.99999999921475824</v>
      </c>
      <c r="V22">
        <v>11669.000000003909</v>
      </c>
      <c r="W22">
        <v>8.0762487815680313</v>
      </c>
      <c r="X22">
        <f t="shared" si="2"/>
        <v>95.897829549939075</v>
      </c>
      <c r="Y22">
        <v>31.830267471964429</v>
      </c>
      <c r="AA22">
        <v>8335</v>
      </c>
      <c r="AB22">
        <v>1.71</v>
      </c>
      <c r="AC22">
        <v>20.2</v>
      </c>
    </row>
    <row r="23" spans="1:29" x14ac:dyDescent="0.2">
      <c r="A23" t="s">
        <v>29</v>
      </c>
      <c r="B23" s="4">
        <f t="shared" ref="B23:K32" si="5">1-((1-1/$X23)^B$2)</f>
        <v>4.4425897085843546E-2</v>
      </c>
      <c r="C23" s="4">
        <f t="shared" si="5"/>
        <v>6.5893149523391759E-2</v>
      </c>
      <c r="D23" s="4">
        <f t="shared" si="5"/>
        <v>7.4344403187362795E-2</v>
      </c>
      <c r="E23" s="4">
        <f t="shared" si="5"/>
        <v>8.271919484010215E-2</v>
      </c>
      <c r="F23" s="4">
        <f t="shared" si="5"/>
        <v>9.1018216265266294E-2</v>
      </c>
      <c r="G23" s="4">
        <f t="shared" si="5"/>
        <v>9.9242152987656818E-2</v>
      </c>
      <c r="H23" s="4">
        <f t="shared" si="5"/>
        <v>0.10739168432984691</v>
      </c>
      <c r="I23" s="4">
        <f t="shared" si="5"/>
        <v>0.12744439189267143</v>
      </c>
      <c r="J23" s="4">
        <f t="shared" si="5"/>
        <v>0.13925912839829313</v>
      </c>
      <c r="K23" s="4">
        <f t="shared" si="5"/>
        <v>0.20325039479649254</v>
      </c>
      <c r="L23" s="4">
        <f t="shared" ref="L23:T32" si="6">1-((1-1/$X23)^L$2)</f>
        <v>0.36519006660805498</v>
      </c>
      <c r="M23" s="4">
        <f t="shared" si="6"/>
        <v>0.67892293473754617</v>
      </c>
      <c r="N23" s="4">
        <f t="shared" si="6"/>
        <v>0.89690951816245001</v>
      </c>
      <c r="O23" s="4">
        <f t="shared" si="6"/>
        <v>0.96690001063510711</v>
      </c>
      <c r="P23" s="4">
        <f t="shared" si="6"/>
        <v>0.98937235255450173</v>
      </c>
      <c r="Q23" s="4">
        <f t="shared" si="6"/>
        <v>0.99658770614755543</v>
      </c>
      <c r="R23" s="4">
        <f t="shared" si="6"/>
        <v>0.99890439070404402</v>
      </c>
      <c r="S23" s="4">
        <f t="shared" si="6"/>
        <v>0.99964822498258021</v>
      </c>
      <c r="T23" s="4">
        <f t="shared" si="6"/>
        <v>0.99988705310977422</v>
      </c>
      <c r="V23">
        <v>9954.9999999914617</v>
      </c>
      <c r="W23">
        <v>2.6719806539087174</v>
      </c>
      <c r="X23">
        <f t="shared" si="2"/>
        <v>220.55644606121919</v>
      </c>
      <c r="Y23">
        <v>11.765941214713754</v>
      </c>
      <c r="AA23">
        <v>6464</v>
      </c>
      <c r="AB23">
        <v>2.69</v>
      </c>
      <c r="AC23">
        <v>12.3</v>
      </c>
    </row>
    <row r="24" spans="1:29" x14ac:dyDescent="0.2">
      <c r="A24" t="s">
        <v>30</v>
      </c>
      <c r="B24" s="4">
        <f t="shared" si="5"/>
        <v>2.4090887709002251E-2</v>
      </c>
      <c r="C24" s="4">
        <f t="shared" si="5"/>
        <v>3.5917810643022352E-2</v>
      </c>
      <c r="D24" s="4">
        <f t="shared" si="5"/>
        <v>4.0608349942540034E-2</v>
      </c>
      <c r="E24" s="4">
        <f t="shared" si="5"/>
        <v>4.5276068408768522E-2</v>
      </c>
      <c r="F24" s="4">
        <f t="shared" si="5"/>
        <v>4.99210770716767E-2</v>
      </c>
      <c r="G24" s="4">
        <f t="shared" si="5"/>
        <v>5.4543486421040233E-2</v>
      </c>
      <c r="H24" s="4">
        <f t="shared" si="5"/>
        <v>5.9143406409070454E-2</v>
      </c>
      <c r="I24" s="4">
        <f t="shared" si="5"/>
        <v>7.0545532164656755E-2</v>
      </c>
      <c r="J24" s="4">
        <f t="shared" si="5"/>
        <v>7.7320373123415775E-2</v>
      </c>
      <c r="K24" s="4">
        <f t="shared" si="5"/>
        <v>0.11478887029647233</v>
      </c>
      <c r="L24" s="4">
        <f t="shared" si="6"/>
        <v>0.21640125584900427</v>
      </c>
      <c r="M24" s="4">
        <f t="shared" si="6"/>
        <v>0.45645647288926539</v>
      </c>
      <c r="N24" s="4">
        <f t="shared" si="6"/>
        <v>0.7045604341360221</v>
      </c>
      <c r="O24" s="4">
        <f t="shared" si="6"/>
        <v>0.83941573632222921</v>
      </c>
      <c r="P24" s="4">
        <f t="shared" si="6"/>
        <v>0.91271546292210426</v>
      </c>
      <c r="Q24" s="4">
        <f t="shared" si="6"/>
        <v>0.95255705485445286</v>
      </c>
      <c r="R24" s="4">
        <f t="shared" si="6"/>
        <v>0.9742126942590682</v>
      </c>
      <c r="S24" s="4">
        <f t="shared" si="6"/>
        <v>0.98598347688289101</v>
      </c>
      <c r="T24" s="4">
        <f t="shared" si="6"/>
        <v>0.99238140958709742</v>
      </c>
      <c r="V24">
        <v>10967.999999999121</v>
      </c>
      <c r="W24">
        <v>7.7438194711502106</v>
      </c>
      <c r="X24">
        <f t="shared" si="2"/>
        <v>410.57458994055025</v>
      </c>
      <c r="Y24">
        <v>7.7438194711502106</v>
      </c>
      <c r="AA24">
        <v>5683</v>
      </c>
      <c r="AB24">
        <v>2</v>
      </c>
      <c r="AC24">
        <v>14</v>
      </c>
    </row>
    <row r="25" spans="1:29" x14ac:dyDescent="0.2">
      <c r="A25" t="s">
        <v>31</v>
      </c>
      <c r="B25" s="4">
        <f t="shared" si="5"/>
        <v>3.4541989818851149E-2</v>
      </c>
      <c r="C25" s="4">
        <f t="shared" si="5"/>
        <v>5.1362944017745882E-2</v>
      </c>
      <c r="D25" s="4">
        <f t="shared" si="5"/>
        <v>5.8008978808409606E-2</v>
      </c>
      <c r="E25" s="4">
        <f t="shared" si="5"/>
        <v>6.4608452294978802E-2</v>
      </c>
      <c r="F25" s="4">
        <f t="shared" si="5"/>
        <v>7.1161690680236034E-2</v>
      </c>
      <c r="G25" s="4">
        <f t="shared" si="5"/>
        <v>7.7669017881626501E-2</v>
      </c>
      <c r="H25" s="4">
        <f t="shared" si="5"/>
        <v>8.4130755547270009E-2</v>
      </c>
      <c r="I25" s="4">
        <f t="shared" si="5"/>
        <v>0.10008773601732179</v>
      </c>
      <c r="J25" s="4">
        <f t="shared" si="5"/>
        <v>0.10952816527557041</v>
      </c>
      <c r="K25" s="4">
        <f t="shared" si="5"/>
        <v>0.16118352706558547</v>
      </c>
      <c r="L25" s="4">
        <f t="shared" si="6"/>
        <v>0.29638692473386863</v>
      </c>
      <c r="M25" s="4">
        <f t="shared" si="6"/>
        <v>0.58472598821779531</v>
      </c>
      <c r="N25" s="4">
        <f t="shared" si="6"/>
        <v>0.82754749513831327</v>
      </c>
      <c r="O25" s="4">
        <f t="shared" si="6"/>
        <v>0.92838495646419716</v>
      </c>
      <c r="P25" s="4">
        <f t="shared" si="6"/>
        <v>0.97026013356692986</v>
      </c>
      <c r="Q25" s="4">
        <f t="shared" si="6"/>
        <v>0.98764980635647204</v>
      </c>
      <c r="R25" s="4">
        <f t="shared" si="6"/>
        <v>0.9948712855393651</v>
      </c>
      <c r="S25" s="4">
        <f t="shared" si="6"/>
        <v>0.99787017817064672</v>
      </c>
      <c r="T25" s="4">
        <f t="shared" si="6"/>
        <v>0.9991155403445432</v>
      </c>
      <c r="V25">
        <v>13361.999999977656</v>
      </c>
      <c r="W25">
        <v>5.8388695046173051</v>
      </c>
      <c r="X25">
        <f t="shared" si="2"/>
        <v>284.97371945590993</v>
      </c>
      <c r="Y25">
        <v>12.610599954775726</v>
      </c>
      <c r="AA25">
        <v>2479</v>
      </c>
      <c r="AB25">
        <v>3.05</v>
      </c>
      <c r="AC25">
        <v>5.4</v>
      </c>
    </row>
    <row r="26" spans="1:29" x14ac:dyDescent="0.2">
      <c r="A26" t="s">
        <v>32</v>
      </c>
      <c r="B26" s="4">
        <f t="shared" si="5"/>
        <v>1.8506148776476272E-2</v>
      </c>
      <c r="C26" s="4">
        <f t="shared" si="5"/>
        <v>2.763039519027144E-2</v>
      </c>
      <c r="D26" s="4">
        <f t="shared" si="5"/>
        <v>3.1256299387130038E-2</v>
      </c>
      <c r="E26" s="4">
        <f t="shared" si="5"/>
        <v>3.4868682818654295E-2</v>
      </c>
      <c r="F26" s="4">
        <f t="shared" si="5"/>
        <v>3.8467595902915264E-2</v>
      </c>
      <c r="G26" s="4">
        <f t="shared" si="5"/>
        <v>4.2053088869978272E-2</v>
      </c>
      <c r="H26" s="4">
        <f t="shared" si="5"/>
        <v>4.5625211762603812E-2</v>
      </c>
      <c r="I26" s="4">
        <f t="shared" si="5"/>
        <v>5.4497351642172509E-2</v>
      </c>
      <c r="J26" s="4">
        <f t="shared" si="5"/>
        <v>5.9780996927316532E-2</v>
      </c>
      <c r="K26" s="4">
        <f t="shared" si="5"/>
        <v>8.9168763576825349E-2</v>
      </c>
      <c r="L26" s="4">
        <f t="shared" si="6"/>
        <v>0.17038645875583092</v>
      </c>
      <c r="M26" s="4">
        <f t="shared" si="6"/>
        <v>0.3731125430477169</v>
      </c>
      <c r="N26" s="4">
        <f t="shared" si="6"/>
        <v>0.60701211631589946</v>
      </c>
      <c r="O26" s="4">
        <f t="shared" si="6"/>
        <v>0.75364082498421459</v>
      </c>
      <c r="P26" s="4">
        <f t="shared" si="6"/>
        <v>0.84556052327749187</v>
      </c>
      <c r="Q26" s="4">
        <f t="shared" si="6"/>
        <v>0.90318382918438556</v>
      </c>
      <c r="R26" s="4">
        <f t="shared" si="6"/>
        <v>0.93930715688554156</v>
      </c>
      <c r="S26" s="4">
        <f t="shared" si="6"/>
        <v>0.96195241792477326</v>
      </c>
      <c r="T26" s="4">
        <f t="shared" si="6"/>
        <v>0.97614844802967782</v>
      </c>
      <c r="V26">
        <v>31340.000000011642</v>
      </c>
      <c r="W26">
        <v>10.837841194383472</v>
      </c>
      <c r="X26">
        <f t="shared" si="2"/>
        <v>535.84553225379011</v>
      </c>
      <c r="Y26">
        <v>16.179982264857259</v>
      </c>
      <c r="AA26">
        <v>23044</v>
      </c>
      <c r="AB26">
        <v>1.54</v>
      </c>
      <c r="AC26">
        <v>26.8</v>
      </c>
    </row>
    <row r="27" spans="1:29" x14ac:dyDescent="0.2">
      <c r="A27" t="s">
        <v>33</v>
      </c>
      <c r="B27" s="4">
        <f t="shared" si="5"/>
        <v>4.5673832470243036E-2</v>
      </c>
      <c r="C27" s="4">
        <f t="shared" si="5"/>
        <v>6.7722402193507891E-2</v>
      </c>
      <c r="D27" s="4">
        <f t="shared" si="5"/>
        <v>7.6398531175873696E-2</v>
      </c>
      <c r="E27" s="4">
        <f t="shared" si="5"/>
        <v>8.4993916810661707E-2</v>
      </c>
      <c r="F27" s="4">
        <f t="shared" si="5"/>
        <v>9.3509310526094236E-2</v>
      </c>
      <c r="G27" s="4">
        <f t="shared" si="5"/>
        <v>0.1019454567573177</v>
      </c>
      <c r="H27" s="4">
        <f t="shared" si="5"/>
        <v>0.11030309301148233</v>
      </c>
      <c r="I27" s="4">
        <f t="shared" si="5"/>
        <v>0.13085848062815686</v>
      </c>
      <c r="J27" s="4">
        <f t="shared" si="5"/>
        <v>0.14296304951452465</v>
      </c>
      <c r="K27" s="4">
        <f t="shared" si="5"/>
        <v>0.20843941369506502</v>
      </c>
      <c r="L27" s="4">
        <f t="shared" si="6"/>
        <v>0.37343183820858761</v>
      </c>
      <c r="M27" s="4">
        <f t="shared" si="6"/>
        <v>0.68924308058934969</v>
      </c>
      <c r="N27" s="4">
        <f t="shared" si="6"/>
        <v>0.90343013703840258</v>
      </c>
      <c r="O27" s="4">
        <f t="shared" si="6"/>
        <v>0.96999024687814528</v>
      </c>
      <c r="P27" s="4">
        <f t="shared" si="6"/>
        <v>0.99067426156757832</v>
      </c>
      <c r="Q27" s="4">
        <f t="shared" si="6"/>
        <v>0.99710196225351111</v>
      </c>
      <c r="R27" s="4">
        <f t="shared" si="6"/>
        <v>0.99909941471756536</v>
      </c>
      <c r="S27" s="4">
        <f t="shared" si="6"/>
        <v>0.99972013689196404</v>
      </c>
      <c r="T27" s="4">
        <f t="shared" si="6"/>
        <v>0.9999130306026901</v>
      </c>
      <c r="V27">
        <v>26984.00000000426</v>
      </c>
      <c r="W27">
        <v>19.958581455909332</v>
      </c>
      <c r="X27">
        <f t="shared" si="2"/>
        <v>214.40517940028454</v>
      </c>
      <c r="Y27">
        <v>34.391163933354768</v>
      </c>
      <c r="AA27">
        <v>3632</v>
      </c>
      <c r="AB27">
        <v>2.84</v>
      </c>
      <c r="AC27">
        <v>15.7</v>
      </c>
    </row>
    <row r="28" spans="1:29" x14ac:dyDescent="0.2">
      <c r="A28" t="s">
        <v>34</v>
      </c>
      <c r="B28" s="4">
        <f t="shared" si="5"/>
        <v>3.0132584158938269E-2</v>
      </c>
      <c r="C28" s="4">
        <f t="shared" si="5"/>
        <v>4.4856656911727466E-2</v>
      </c>
      <c r="D28" s="4">
        <f t="shared" si="5"/>
        <v>5.0683505295745057E-2</v>
      </c>
      <c r="E28" s="4">
        <f t="shared" si="5"/>
        <v>5.6474807013038753E-2</v>
      </c>
      <c r="F28" s="4">
        <f t="shared" si="5"/>
        <v>6.2230778915915774E-2</v>
      </c>
      <c r="G28" s="4">
        <f t="shared" si="5"/>
        <v>6.7951636533776227E-2</v>
      </c>
      <c r="H28" s="4">
        <f t="shared" si="5"/>
        <v>7.3637594081184421E-2</v>
      </c>
      <c r="I28" s="4">
        <f t="shared" si="5"/>
        <v>8.7701194154158446E-2</v>
      </c>
      <c r="J28" s="4">
        <f t="shared" si="5"/>
        <v>9.6036662286122843E-2</v>
      </c>
      <c r="K28" s="4">
        <f t="shared" si="5"/>
        <v>0.14185269290030356</v>
      </c>
      <c r="L28" s="4">
        <f t="shared" si="6"/>
        <v>0.26358319931753926</v>
      </c>
      <c r="M28" s="4">
        <f t="shared" si="6"/>
        <v>0.53461838761741665</v>
      </c>
      <c r="N28" s="4">
        <f t="shared" si="6"/>
        <v>0.78341995485618698</v>
      </c>
      <c r="O28" s="4">
        <f t="shared" si="6"/>
        <v>0.89920762938107957</v>
      </c>
      <c r="P28" s="4">
        <f t="shared" si="6"/>
        <v>0.95309308404550386</v>
      </c>
      <c r="Q28" s="4">
        <f t="shared" si="6"/>
        <v>0.97817038382120225</v>
      </c>
      <c r="R28" s="4">
        <f t="shared" si="6"/>
        <v>0.98984089802501818</v>
      </c>
      <c r="S28" s="4">
        <f t="shared" si="6"/>
        <v>0.9952721407425239</v>
      </c>
      <c r="T28" s="4">
        <f t="shared" si="6"/>
        <v>0.99779974123563786</v>
      </c>
      <c r="V28">
        <v>16472.000000010037</v>
      </c>
      <c r="W28">
        <v>9.51687867321548</v>
      </c>
      <c r="X28">
        <f t="shared" si="2"/>
        <v>327.34141672154675</v>
      </c>
      <c r="Y28">
        <v>13.945139898267174</v>
      </c>
      <c r="AA28">
        <v>3979</v>
      </c>
      <c r="AB28">
        <v>2.5099999999999998</v>
      </c>
      <c r="AC28">
        <v>12.9</v>
      </c>
    </row>
    <row r="29" spans="1:29" x14ac:dyDescent="0.2">
      <c r="A29" t="s">
        <v>35</v>
      </c>
      <c r="B29" s="4">
        <f t="shared" si="5"/>
        <v>5.1354457930204434E-2</v>
      </c>
      <c r="C29" s="4">
        <f t="shared" si="5"/>
        <v>7.6034074678858365E-2</v>
      </c>
      <c r="D29" s="4">
        <f t="shared" si="5"/>
        <v>8.5725200458392714E-2</v>
      </c>
      <c r="E29" s="4">
        <f t="shared" si="5"/>
        <v>9.5314679720127082E-2</v>
      </c>
      <c r="F29" s="4">
        <f t="shared" si="5"/>
        <v>0.10480357859557343</v>
      </c>
      <c r="G29" s="4">
        <f t="shared" si="5"/>
        <v>0.1141929520339976</v>
      </c>
      <c r="H29" s="4">
        <f t="shared" si="5"/>
        <v>0.12348384391970535</v>
      </c>
      <c r="I29" s="4">
        <f t="shared" si="5"/>
        <v>0.14628696884544645</v>
      </c>
      <c r="J29" s="4">
        <f t="shared" si="5"/>
        <v>0.15968309281304638</v>
      </c>
      <c r="K29" s="4">
        <f t="shared" si="5"/>
        <v>0.2317194281302245</v>
      </c>
      <c r="L29" s="4">
        <f t="shared" si="6"/>
        <v>0.40974496288745077</v>
      </c>
      <c r="M29" s="4">
        <f t="shared" si="6"/>
        <v>0.7323302736909052</v>
      </c>
      <c r="N29" s="4">
        <f t="shared" si="6"/>
        <v>0.92835291761761429</v>
      </c>
      <c r="O29" s="4">
        <f t="shared" si="6"/>
        <v>0.98082224506786164</v>
      </c>
      <c r="P29" s="4">
        <f t="shared" si="6"/>
        <v>0.99486669558609164</v>
      </c>
      <c r="Q29" s="4">
        <f t="shared" si="6"/>
        <v>0.99862596981246787</v>
      </c>
      <c r="R29" s="4">
        <f t="shared" si="6"/>
        <v>0.99963221371576283</v>
      </c>
      <c r="S29" s="4">
        <f t="shared" si="6"/>
        <v>0.99990155474595799</v>
      </c>
      <c r="T29" s="4">
        <f t="shared" si="6"/>
        <v>0.99997364918579412</v>
      </c>
      <c r="V29">
        <v>15935.000000015501</v>
      </c>
      <c r="W29">
        <v>14.319408577105355</v>
      </c>
      <c r="X29">
        <f t="shared" si="2"/>
        <v>190.18156990147875</v>
      </c>
      <c r="Y29">
        <v>23.026627194381206</v>
      </c>
      <c r="AA29">
        <v>2273</v>
      </c>
      <c r="AB29">
        <v>2.68</v>
      </c>
      <c r="AC29">
        <v>13</v>
      </c>
    </row>
    <row r="30" spans="1:29" x14ac:dyDescent="0.2">
      <c r="A30" t="s">
        <v>36</v>
      </c>
      <c r="B30" s="4">
        <f t="shared" si="5"/>
        <v>5.26989043881676E-2</v>
      </c>
      <c r="C30" s="4">
        <f t="shared" si="5"/>
        <v>7.7997583326408715E-2</v>
      </c>
      <c r="D30" s="4">
        <f t="shared" si="5"/>
        <v>8.7926857683928272E-2</v>
      </c>
      <c r="E30" s="4">
        <f t="shared" si="5"/>
        <v>9.7749201205384773E-2</v>
      </c>
      <c r="F30" s="4">
        <f t="shared" si="5"/>
        <v>0.10746576545566522</v>
      </c>
      <c r="G30" s="4">
        <f t="shared" si="5"/>
        <v>0.11707768959816633</v>
      </c>
      <c r="H30" s="4">
        <f t="shared" si="5"/>
        <v>0.12658610052834995</v>
      </c>
      <c r="I30" s="4">
        <f t="shared" si="5"/>
        <v>0.14991154364805748</v>
      </c>
      <c r="J30" s="4">
        <f t="shared" si="5"/>
        <v>0.16360672801621268</v>
      </c>
      <c r="K30" s="4">
        <f t="shared" si="5"/>
        <v>0.23714816020972629</v>
      </c>
      <c r="L30" s="4">
        <f t="shared" si="6"/>
        <v>0.41805707052859464</v>
      </c>
      <c r="M30" s="4">
        <f t="shared" si="6"/>
        <v>0.74165444725464136</v>
      </c>
      <c r="N30" s="4">
        <f t="shared" si="6"/>
        <v>0.93325757537669518</v>
      </c>
      <c r="O30" s="4">
        <f t="shared" si="6"/>
        <v>0.98275739141912688</v>
      </c>
      <c r="P30" s="4">
        <f t="shared" si="6"/>
        <v>0.99554544875540252</v>
      </c>
      <c r="Q30" s="4">
        <f t="shared" si="6"/>
        <v>0.99884918649648191</v>
      </c>
      <c r="R30" s="4">
        <f t="shared" si="6"/>
        <v>0.99970269244932675</v>
      </c>
      <c r="S30" s="4">
        <f t="shared" si="6"/>
        <v>0.99992319191648593</v>
      </c>
      <c r="T30" s="4">
        <f t="shared" si="6"/>
        <v>0.9999801569732093</v>
      </c>
      <c r="V30">
        <v>14133.000000013022</v>
      </c>
      <c r="W30">
        <v>13.26705195741909</v>
      </c>
      <c r="X30">
        <f t="shared" si="2"/>
        <v>185.21260377504859</v>
      </c>
      <c r="Y30">
        <v>20.99922117431943</v>
      </c>
      <c r="AA30">
        <v>7478</v>
      </c>
      <c r="AB30">
        <v>2.56</v>
      </c>
      <c r="AC30">
        <v>14.6</v>
      </c>
    </row>
    <row r="31" spans="1:29" x14ac:dyDescent="0.2">
      <c r="A31" t="s">
        <v>37</v>
      </c>
      <c r="B31" s="4">
        <f t="shared" si="5"/>
        <v>6.4959147804522166E-2</v>
      </c>
      <c r="C31" s="4">
        <f t="shared" si="5"/>
        <v>9.5838774491455614E-2</v>
      </c>
      <c r="D31" s="4">
        <f t="shared" si="5"/>
        <v>0.10790317080325851</v>
      </c>
      <c r="E31" s="4">
        <f t="shared" si="5"/>
        <v>0.1198065895656355</v>
      </c>
      <c r="F31" s="4">
        <f t="shared" si="5"/>
        <v>0.13155117873284383</v>
      </c>
      <c r="G31" s="4">
        <f t="shared" si="5"/>
        <v>0.14313905759857604</v>
      </c>
      <c r="H31" s="4">
        <f t="shared" si="5"/>
        <v>0.15457231717838316</v>
      </c>
      <c r="I31" s="4">
        <f t="shared" si="5"/>
        <v>0.18249247828688719</v>
      </c>
      <c r="J31" s="4">
        <f t="shared" si="5"/>
        <v>0.19880001420395244</v>
      </c>
      <c r="K31" s="4">
        <f t="shared" si="5"/>
        <v>0.28525203311887171</v>
      </c>
      <c r="L31" s="4">
        <f t="shared" si="6"/>
        <v>0.48913534383929347</v>
      </c>
      <c r="M31" s="4">
        <f t="shared" si="6"/>
        <v>0.8134631479894241</v>
      </c>
      <c r="N31" s="4">
        <f t="shared" si="6"/>
        <v>0.96520400284198449</v>
      </c>
      <c r="O31" s="4">
        <f t="shared" si="6"/>
        <v>0.9935092642275748</v>
      </c>
      <c r="P31" s="4">
        <f t="shared" si="6"/>
        <v>0.99878923858177937</v>
      </c>
      <c r="Q31" s="4">
        <f t="shared" si="6"/>
        <v>0.99977414837650924</v>
      </c>
      <c r="R31" s="4">
        <f t="shared" si="6"/>
        <v>0.99995787034913253</v>
      </c>
      <c r="S31" s="4">
        <f t="shared" si="6"/>
        <v>0.99999214126755087</v>
      </c>
      <c r="T31" s="4">
        <f t="shared" si="6"/>
        <v>0.99999853405678818</v>
      </c>
      <c r="V31">
        <v>9666.0000000144319</v>
      </c>
      <c r="W31">
        <v>9.3373850135731598</v>
      </c>
      <c r="X31">
        <f t="shared" si="2"/>
        <v>149.38749927562179</v>
      </c>
      <c r="Y31">
        <v>17.56413538922753</v>
      </c>
      <c r="AA31">
        <v>8554</v>
      </c>
      <c r="AB31">
        <v>2.44</v>
      </c>
      <c r="AC31">
        <v>13.6</v>
      </c>
    </row>
    <row r="32" spans="1:29" x14ac:dyDescent="0.2">
      <c r="A32" t="s">
        <v>38</v>
      </c>
      <c r="B32" s="4" t="e">
        <f t="shared" si="5"/>
        <v>#DIV/0!</v>
      </c>
      <c r="C32" s="4" t="e">
        <f t="shared" si="5"/>
        <v>#DIV/0!</v>
      </c>
      <c r="D32" s="4" t="e">
        <f t="shared" si="5"/>
        <v>#DIV/0!</v>
      </c>
      <c r="E32" s="4" t="e">
        <f t="shared" si="5"/>
        <v>#DIV/0!</v>
      </c>
      <c r="F32" s="4" t="e">
        <f t="shared" si="5"/>
        <v>#DIV/0!</v>
      </c>
      <c r="G32" s="4" t="e">
        <f t="shared" si="5"/>
        <v>#DIV/0!</v>
      </c>
      <c r="H32" s="4" t="e">
        <f t="shared" si="5"/>
        <v>#DIV/0!</v>
      </c>
      <c r="I32" s="4" t="e">
        <f t="shared" si="5"/>
        <v>#DIV/0!</v>
      </c>
      <c r="J32" s="4" t="e">
        <f t="shared" si="5"/>
        <v>#DIV/0!</v>
      </c>
      <c r="K32" s="4" t="e">
        <f t="shared" si="5"/>
        <v>#DIV/0!</v>
      </c>
      <c r="L32" s="4" t="e">
        <f t="shared" si="6"/>
        <v>#DIV/0!</v>
      </c>
      <c r="M32" s="4" t="e">
        <f t="shared" si="6"/>
        <v>#DIV/0!</v>
      </c>
      <c r="N32" s="4" t="e">
        <f t="shared" si="6"/>
        <v>#DIV/0!</v>
      </c>
      <c r="O32" s="4" t="e">
        <f t="shared" si="6"/>
        <v>#DIV/0!</v>
      </c>
      <c r="P32" s="4" t="e">
        <f t="shared" si="6"/>
        <v>#DIV/0!</v>
      </c>
      <c r="Q32" s="4" t="e">
        <f t="shared" si="6"/>
        <v>#DIV/0!</v>
      </c>
      <c r="R32" s="4" t="e">
        <f t="shared" si="6"/>
        <v>#DIV/0!</v>
      </c>
      <c r="S32" s="4" t="e">
        <f t="shared" si="6"/>
        <v>#DIV/0!</v>
      </c>
      <c r="T32" s="4" t="e">
        <f t="shared" si="6"/>
        <v>#DIV/0!</v>
      </c>
      <c r="V32">
        <v>17179.999999998283</v>
      </c>
      <c r="W32">
        <v>0</v>
      </c>
      <c r="X32" t="e">
        <f t="shared" si="2"/>
        <v>#DIV/0!</v>
      </c>
      <c r="Y32">
        <v>0</v>
      </c>
      <c r="AA32">
        <v>7881</v>
      </c>
      <c r="AB32">
        <v>2.4300000000000002</v>
      </c>
      <c r="AC32">
        <v>11.2</v>
      </c>
    </row>
    <row r="33" spans="1:29" x14ac:dyDescent="0.2">
      <c r="A33" t="s">
        <v>39</v>
      </c>
      <c r="B33" s="4">
        <f t="shared" ref="B33:K42" si="7">1-((1-1/$X33)^B$2)</f>
        <v>4.5551280654716919E-2</v>
      </c>
      <c r="C33" s="4">
        <f t="shared" si="7"/>
        <v>6.7542815825687663E-2</v>
      </c>
      <c r="D33" s="4">
        <f t="shared" si="7"/>
        <v>7.6196891508419462E-2</v>
      </c>
      <c r="E33" s="4">
        <f t="shared" si="7"/>
        <v>8.4770649266432185E-2</v>
      </c>
      <c r="F33" s="4">
        <f t="shared" si="7"/>
        <v>9.3264834525264684E-2</v>
      </c>
      <c r="G33" s="4">
        <f t="shared" si="7"/>
        <v>0.10168018579220928</v>
      </c>
      <c r="H33" s="4">
        <f t="shared" si="7"/>
        <v>0.11001743472051884</v>
      </c>
      <c r="I33" s="4">
        <f t="shared" si="7"/>
        <v>0.13052359968171245</v>
      </c>
      <c r="J33" s="4">
        <f t="shared" si="7"/>
        <v>0.14259980376688142</v>
      </c>
      <c r="K33" s="4">
        <f t="shared" si="7"/>
        <v>0.20793103349855402</v>
      </c>
      <c r="L33" s="4">
        <f t="shared" ref="L33:T42" si="8">1-((1-1/$X33)^L$2)</f>
        <v>0.37262675230533104</v>
      </c>
      <c r="M33" s="4">
        <f t="shared" si="8"/>
        <v>0.6882438789757126</v>
      </c>
      <c r="N33" s="4">
        <f t="shared" si="8"/>
        <v>0.90280812100388985</v>
      </c>
      <c r="O33" s="4">
        <f t="shared" si="8"/>
        <v>0.96969983680911076</v>
      </c>
      <c r="P33" s="4">
        <f t="shared" si="8"/>
        <v>0.99055373865720553</v>
      </c>
      <c r="Q33" s="4">
        <f t="shared" si="8"/>
        <v>0.9970550702055887</v>
      </c>
      <c r="R33" s="4">
        <f t="shared" si="8"/>
        <v>0.99908190011060549</v>
      </c>
      <c r="S33" s="4">
        <f t="shared" si="8"/>
        <v>0.99971377673976958</v>
      </c>
      <c r="T33" s="4">
        <f t="shared" si="8"/>
        <v>0.99991076814664359</v>
      </c>
      <c r="V33">
        <v>27051.000000036329</v>
      </c>
      <c r="W33">
        <v>18.274235404184484</v>
      </c>
      <c r="X33">
        <f t="shared" si="2"/>
        <v>214.99433470614392</v>
      </c>
      <c r="Y33">
        <v>34.169520872044295</v>
      </c>
      <c r="AA33">
        <v>6441</v>
      </c>
      <c r="AB33">
        <v>2.69</v>
      </c>
      <c r="AC33">
        <v>20.9</v>
      </c>
    </row>
    <row r="34" spans="1:29" x14ac:dyDescent="0.2">
      <c r="A34" t="s">
        <v>40</v>
      </c>
      <c r="B34" s="4">
        <f t="shared" si="7"/>
        <v>7.7956276125970114E-2</v>
      </c>
      <c r="C34" s="4">
        <f t="shared" si="7"/>
        <v>0.11462496071706896</v>
      </c>
      <c r="D34" s="4">
        <f t="shared" si="7"/>
        <v>0.12888081740108581</v>
      </c>
      <c r="E34" s="4">
        <f t="shared" si="7"/>
        <v>0.14290713356184614</v>
      </c>
      <c r="F34" s="4">
        <f t="shared" si="7"/>
        <v>0.15670760514361937</v>
      </c>
      <c r="G34" s="4">
        <f t="shared" si="7"/>
        <v>0.17028586858046812</v>
      </c>
      <c r="H34" s="4">
        <f t="shared" si="7"/>
        <v>0.18364550175445071</v>
      </c>
      <c r="I34" s="4">
        <f t="shared" si="7"/>
        <v>0.21611103981474822</v>
      </c>
      <c r="J34" s="4">
        <f t="shared" si="7"/>
        <v>0.23496729251502857</v>
      </c>
      <c r="K34" s="4">
        <f t="shared" si="7"/>
        <v>0.33356533319425741</v>
      </c>
      <c r="L34" s="4">
        <f t="shared" si="8"/>
        <v>0.55586483487951888</v>
      </c>
      <c r="M34" s="4">
        <f t="shared" si="8"/>
        <v>0.86854173344391772</v>
      </c>
      <c r="N34" s="4">
        <f t="shared" si="8"/>
        <v>0.98271872415407002</v>
      </c>
      <c r="O34" s="4">
        <f t="shared" si="8"/>
        <v>0.99772823343341654</v>
      </c>
      <c r="P34" s="4">
        <f t="shared" si="8"/>
        <v>0.99970135750513689</v>
      </c>
      <c r="Q34" s="4">
        <f t="shared" si="8"/>
        <v>0.9999607409753053</v>
      </c>
      <c r="R34" s="4">
        <f t="shared" si="8"/>
        <v>0.99999483907666697</v>
      </c>
      <c r="S34" s="4">
        <f t="shared" si="8"/>
        <v>0.99999932155396476</v>
      </c>
      <c r="T34" s="4">
        <f t="shared" si="8"/>
        <v>0.99999991081266026</v>
      </c>
      <c r="V34">
        <v>25002.999999991527</v>
      </c>
      <c r="W34">
        <v>22.471937220741015</v>
      </c>
      <c r="X34">
        <f t="shared" si="2"/>
        <v>123.71008375021455</v>
      </c>
      <c r="Y34">
        <v>54.0157755291578</v>
      </c>
      <c r="AA34">
        <v>4146</v>
      </c>
      <c r="AB34">
        <v>2.78</v>
      </c>
      <c r="AC34">
        <v>16.100000000000001</v>
      </c>
    </row>
    <row r="35" spans="1:29" x14ac:dyDescent="0.2">
      <c r="A35" t="s">
        <v>41</v>
      </c>
      <c r="B35" s="4">
        <f t="shared" si="7"/>
        <v>3.398779304480426E-2</v>
      </c>
      <c r="C35" s="4">
        <f t="shared" si="7"/>
        <v>5.0546015115908838E-2</v>
      </c>
      <c r="D35" s="4">
        <f t="shared" si="7"/>
        <v>5.708955969542262E-2</v>
      </c>
      <c r="E35" s="4">
        <f t="shared" si="7"/>
        <v>6.3588006801708619E-2</v>
      </c>
      <c r="F35" s="4">
        <f t="shared" si="7"/>
        <v>7.0041667242169425E-2</v>
      </c>
      <c r="G35" s="4">
        <f t="shared" si="7"/>
        <v>7.6450849682152544E-2</v>
      </c>
      <c r="H35" s="4">
        <f t="shared" si="7"/>
        <v>8.2815860659714136E-2</v>
      </c>
      <c r="I35" s="4">
        <f t="shared" si="7"/>
        <v>9.8537130587720068E-2</v>
      </c>
      <c r="J35" s="4">
        <f t="shared" si="7"/>
        <v>0.1078402470698604</v>
      </c>
      <c r="K35" s="4">
        <f t="shared" si="7"/>
        <v>0.15877325454261904</v>
      </c>
      <c r="L35" s="4">
        <f t="shared" si="8"/>
        <v>0.29233756272718281</v>
      </c>
      <c r="M35" s="4">
        <f t="shared" si="8"/>
        <v>0.57872531778928182</v>
      </c>
      <c r="N35" s="4">
        <f t="shared" si="8"/>
        <v>0.82252764212825846</v>
      </c>
      <c r="O35" s="4">
        <f t="shared" si="8"/>
        <v>0.92523538883639522</v>
      </c>
      <c r="P35" s="4">
        <f t="shared" si="8"/>
        <v>0.96850356219144451</v>
      </c>
      <c r="Q35" s="4">
        <f t="shared" si="8"/>
        <v>0.98673134817143116</v>
      </c>
      <c r="R35" s="4">
        <f t="shared" si="8"/>
        <v>0.99441025291755503</v>
      </c>
      <c r="S35" s="4">
        <f t="shared" si="8"/>
        <v>0.99764518107420463</v>
      </c>
      <c r="T35" s="4">
        <f t="shared" si="8"/>
        <v>0.99900797440537181</v>
      </c>
      <c r="V35">
        <v>36625.000000006316</v>
      </c>
      <c r="W35">
        <v>14.663924558525174</v>
      </c>
      <c r="X35">
        <f t="shared" si="2"/>
        <v>289.694754540144</v>
      </c>
      <c r="Y35">
        <v>33.865471849023514</v>
      </c>
      <c r="AA35">
        <v>9819</v>
      </c>
      <c r="AB35">
        <v>2.37</v>
      </c>
      <c r="AC35">
        <v>18.2</v>
      </c>
    </row>
    <row r="36" spans="1:29" x14ac:dyDescent="0.2">
      <c r="A36" t="s">
        <v>42</v>
      </c>
      <c r="B36" s="4">
        <f t="shared" si="7"/>
        <v>9.3524310970520164E-2</v>
      </c>
      <c r="C36" s="4">
        <f t="shared" si="7"/>
        <v>0.13695340845500781</v>
      </c>
      <c r="D36" s="4">
        <f t="shared" si="7"/>
        <v>0.15373676475341524</v>
      </c>
      <c r="E36" s="4">
        <f t="shared" si="7"/>
        <v>0.17019374116526864</v>
      </c>
      <c r="F36" s="4">
        <f t="shared" si="7"/>
        <v>0.18633068468269842</v>
      </c>
      <c r="G36" s="4">
        <f t="shared" si="7"/>
        <v>0.20215381887016437</v>
      </c>
      <c r="H36" s="4">
        <f t="shared" si="7"/>
        <v>0.21766924626470918</v>
      </c>
      <c r="I36" s="4">
        <f t="shared" si="7"/>
        <v>0.25515058082257136</v>
      </c>
      <c r="J36" s="4">
        <f t="shared" si="7"/>
        <v>0.27677183322079302</v>
      </c>
      <c r="K36" s="4">
        <f t="shared" si="7"/>
        <v>0.38795859175997172</v>
      </c>
      <c r="L36" s="4">
        <f t="shared" si="8"/>
        <v>0.62540531459956306</v>
      </c>
      <c r="M36" s="4">
        <f t="shared" si="8"/>
        <v>0.91411762840885225</v>
      </c>
      <c r="N36" s="4">
        <f t="shared" si="8"/>
        <v>0.99262421824988001</v>
      </c>
      <c r="O36" s="4">
        <f t="shared" si="8"/>
        <v>0.999366550370961</v>
      </c>
      <c r="P36" s="4">
        <f t="shared" si="8"/>
        <v>0.99994559784357462</v>
      </c>
      <c r="Q36" s="4">
        <f t="shared" si="8"/>
        <v>0.99999532781378653</v>
      </c>
      <c r="R36" s="4">
        <f t="shared" si="8"/>
        <v>0.99999959874156752</v>
      </c>
      <c r="S36" s="4">
        <f t="shared" si="8"/>
        <v>0.99999996553897419</v>
      </c>
      <c r="T36" s="4">
        <f t="shared" si="8"/>
        <v>0.99999999704040543</v>
      </c>
      <c r="V36">
        <v>35051.999999996195</v>
      </c>
      <c r="W36">
        <v>45.448530679644854</v>
      </c>
      <c r="X36">
        <f t="shared" si="2"/>
        <v>102.34307580319603</v>
      </c>
      <c r="Y36">
        <v>92.467835203461533</v>
      </c>
      <c r="AA36">
        <v>2337</v>
      </c>
      <c r="AB36">
        <v>2.67</v>
      </c>
      <c r="AC36">
        <v>16</v>
      </c>
    </row>
    <row r="37" spans="1:29" x14ac:dyDescent="0.2">
      <c r="A37" t="s">
        <v>43</v>
      </c>
      <c r="B37" s="4">
        <f t="shared" si="7"/>
        <v>7.2038497659844047E-2</v>
      </c>
      <c r="C37" s="4">
        <f t="shared" si="7"/>
        <v>0.10608764667897119</v>
      </c>
      <c r="D37" s="4">
        <f t="shared" si="7"/>
        <v>0.11935488400305394</v>
      </c>
      <c r="E37" s="4">
        <f t="shared" si="7"/>
        <v>0.13242521210492975</v>
      </c>
      <c r="F37" s="4">
        <f t="shared" si="7"/>
        <v>0.14530155346505524</v>
      </c>
      <c r="G37" s="4">
        <f t="shared" si="7"/>
        <v>0.15798678718911763</v>
      </c>
      <c r="H37" s="4">
        <f t="shared" si="7"/>
        <v>0.1704837496517938</v>
      </c>
      <c r="I37" s="4">
        <f t="shared" si="7"/>
        <v>0.20092070458006017</v>
      </c>
      <c r="J37" s="4">
        <f t="shared" si="7"/>
        <v>0.21864415404975224</v>
      </c>
      <c r="K37" s="4">
        <f t="shared" si="7"/>
        <v>0.31190279040825197</v>
      </c>
      <c r="L37" s="4">
        <f t="shared" si="8"/>
        <v>0.52652223015205013</v>
      </c>
      <c r="M37" s="4">
        <f t="shared" si="8"/>
        <v>0.84574154284156289</v>
      </c>
      <c r="N37" s="4">
        <f t="shared" si="8"/>
        <v>0.97620432839509863</v>
      </c>
      <c r="O37" s="4">
        <f t="shared" si="8"/>
        <v>0.99632931641117906</v>
      </c>
      <c r="P37" s="4">
        <f t="shared" si="8"/>
        <v>0.9994337660128717</v>
      </c>
      <c r="Q37" s="4">
        <f t="shared" si="8"/>
        <v>0.99991265361875492</v>
      </c>
      <c r="R37" s="4">
        <f t="shared" si="8"/>
        <v>0.99998652608199079</v>
      </c>
      <c r="S37" s="4">
        <f t="shared" si="8"/>
        <v>0.99999792153419598</v>
      </c>
      <c r="T37" s="4">
        <f t="shared" si="8"/>
        <v>0.99999967937907186</v>
      </c>
      <c r="V37">
        <v>11785.000000001557</v>
      </c>
      <c r="W37">
        <v>19.440088621311062</v>
      </c>
      <c r="X37">
        <f t="shared" si="2"/>
        <v>134.25299076597466</v>
      </c>
      <c r="Y37">
        <v>24.686002522152059</v>
      </c>
      <c r="AA37">
        <v>8540</v>
      </c>
      <c r="AB37">
        <v>2.15</v>
      </c>
      <c r="AC37">
        <v>19.600000000000001</v>
      </c>
    </row>
    <row r="38" spans="1:29" x14ac:dyDescent="0.2">
      <c r="A38" t="s">
        <v>44</v>
      </c>
      <c r="B38" s="4">
        <f t="shared" si="7"/>
        <v>3.3531803374715508E-2</v>
      </c>
      <c r="C38" s="4">
        <f t="shared" si="7"/>
        <v>4.9873675326359446E-2</v>
      </c>
      <c r="D38" s="4">
        <f t="shared" si="7"/>
        <v>5.6332790410577482E-2</v>
      </c>
      <c r="E38" s="4">
        <f t="shared" si="7"/>
        <v>6.2747995367702036E-2</v>
      </c>
      <c r="F38" s="4">
        <f t="shared" si="7"/>
        <v>6.91195887060021E-2</v>
      </c>
      <c r="G38" s="4">
        <f t="shared" si="7"/>
        <v>7.5447866904437721E-2</v>
      </c>
      <c r="H38" s="4">
        <f t="shared" si="7"/>
        <v>8.1733124426457082E-2</v>
      </c>
      <c r="I38" s="4">
        <f t="shared" si="7"/>
        <v>9.7259967162159788E-2</v>
      </c>
      <c r="J38" s="4">
        <f t="shared" si="7"/>
        <v>0.10644976724107202</v>
      </c>
      <c r="K38" s="4">
        <f t="shared" si="7"/>
        <v>0.15678594522440348</v>
      </c>
      <c r="L38" s="4">
        <f t="shared" si="8"/>
        <v>0.2889900578288972</v>
      </c>
      <c r="M38" s="4">
        <f t="shared" si="8"/>
        <v>0.57372566656833923</v>
      </c>
      <c r="N38" s="4">
        <f t="shared" si="8"/>
        <v>0.81829019265739333</v>
      </c>
      <c r="O38" s="4">
        <f t="shared" si="8"/>
        <v>0.92254177299703488</v>
      </c>
      <c r="P38" s="4">
        <f t="shared" si="8"/>
        <v>0.96698154591551277</v>
      </c>
      <c r="Q38" s="4">
        <f t="shared" si="8"/>
        <v>0.98592508049419125</v>
      </c>
      <c r="R38" s="4">
        <f t="shared" si="8"/>
        <v>0.99400022306955715</v>
      </c>
      <c r="S38" s="4">
        <f t="shared" si="8"/>
        <v>0.99744244908823676</v>
      </c>
      <c r="T38" s="4">
        <f t="shared" si="8"/>
        <v>0.99890978168987066</v>
      </c>
      <c r="V38">
        <v>21381.000000052412</v>
      </c>
      <c r="W38">
        <v>11.120589418190914</v>
      </c>
      <c r="X38">
        <f t="shared" si="2"/>
        <v>293.6962044441679</v>
      </c>
      <c r="Y38">
        <v>19.839530820010417</v>
      </c>
      <c r="AA38">
        <v>8038</v>
      </c>
      <c r="AB38">
        <v>2.29</v>
      </c>
      <c r="AC38">
        <v>16.7</v>
      </c>
    </row>
    <row r="39" spans="1:29" x14ac:dyDescent="0.2">
      <c r="A39" t="s">
        <v>45</v>
      </c>
      <c r="B39" s="4">
        <f t="shared" si="7"/>
        <v>3.3627831787163109E-2</v>
      </c>
      <c r="C39" s="4">
        <f t="shared" si="7"/>
        <v>5.0015278831494925E-2</v>
      </c>
      <c r="D39" s="4">
        <f t="shared" si="7"/>
        <v>5.6492181802854424E-2</v>
      </c>
      <c r="E39" s="4">
        <f t="shared" si="7"/>
        <v>6.2924925882849037E-2</v>
      </c>
      <c r="F39" s="4">
        <f t="shared" si="7"/>
        <v>6.9313812142483666E-2</v>
      </c>
      <c r="G39" s="4">
        <f t="shared" si="7"/>
        <v>7.5659139600090741E-2</v>
      </c>
      <c r="H39" s="4">
        <f t="shared" si="7"/>
        <v>8.1961205235324464E-2</v>
      </c>
      <c r="I39" s="4">
        <f t="shared" si="7"/>
        <v>9.7529029546397528E-2</v>
      </c>
      <c r="J39" s="4">
        <f t="shared" si="7"/>
        <v>0.10674271856762041</v>
      </c>
      <c r="K39" s="4">
        <f t="shared" si="7"/>
        <v>0.15720477130702193</v>
      </c>
      <c r="L39" s="4">
        <f t="shared" si="8"/>
        <v>0.28969620249235073</v>
      </c>
      <c r="M39" s="4">
        <f t="shared" si="8"/>
        <v>0.57478327192412382</v>
      </c>
      <c r="N39" s="4">
        <f t="shared" si="8"/>
        <v>0.81919073416444632</v>
      </c>
      <c r="O39" s="4">
        <f t="shared" si="8"/>
        <v>0.92311687557560451</v>
      </c>
      <c r="P39" s="4">
        <f t="shared" si="8"/>
        <v>0.96730800938800809</v>
      </c>
      <c r="Q39" s="4">
        <f t="shared" si="8"/>
        <v>0.98609881871768157</v>
      </c>
      <c r="R39" s="4">
        <f t="shared" si="8"/>
        <v>0.99408898517874289</v>
      </c>
      <c r="S39" s="4">
        <f t="shared" si="8"/>
        <v>0.99748653761809702</v>
      </c>
      <c r="T39" s="4">
        <f t="shared" si="8"/>
        <v>0.9989312337498254</v>
      </c>
      <c r="V39">
        <v>15534.999999996029</v>
      </c>
      <c r="W39">
        <v>10.035845144445203</v>
      </c>
      <c r="X39">
        <f t="shared" si="2"/>
        <v>292.84450615975385</v>
      </c>
      <c r="Y39">
        <v>14.701544480198546</v>
      </c>
      <c r="AA39">
        <v>2840</v>
      </c>
      <c r="AB39">
        <v>2.4300000000000002</v>
      </c>
      <c r="AC39">
        <v>8.8000000000000007</v>
      </c>
    </row>
    <row r="40" spans="1:29" x14ac:dyDescent="0.2">
      <c r="A40" t="s">
        <v>46</v>
      </c>
      <c r="B40" s="4">
        <f t="shared" si="7"/>
        <v>4.6162376595181631E-2</v>
      </c>
      <c r="C40" s="4">
        <f t="shared" si="7"/>
        <v>6.8438195907666088E-2</v>
      </c>
      <c r="D40" s="4">
        <f t="shared" si="7"/>
        <v>7.7202173264560914E-2</v>
      </c>
      <c r="E40" s="4">
        <f t="shared" si="7"/>
        <v>8.5883700591007139E-2</v>
      </c>
      <c r="F40" s="4">
        <f t="shared" si="7"/>
        <v>9.4483553563075695E-2</v>
      </c>
      <c r="G40" s="4">
        <f t="shared" si="7"/>
        <v>0.10300250055940674</v>
      </c>
      <c r="H40" s="4">
        <f t="shared" si="7"/>
        <v>0.11144130272986319</v>
      </c>
      <c r="I40" s="4">
        <f t="shared" si="7"/>
        <v>0.1321926051562361</v>
      </c>
      <c r="J40" s="4">
        <f t="shared" si="7"/>
        <v>0.14441003693351961</v>
      </c>
      <c r="K40" s="4">
        <f t="shared" si="7"/>
        <v>0.21046344150559737</v>
      </c>
      <c r="L40" s="4">
        <f t="shared" si="8"/>
        <v>0.37663202280081465</v>
      </c>
      <c r="M40" s="4">
        <f t="shared" si="8"/>
        <v>0.69319585599067046</v>
      </c>
      <c r="N40" s="4">
        <f t="shared" si="8"/>
        <v>0.90587121721870256</v>
      </c>
      <c r="O40" s="4">
        <f t="shared" si="8"/>
        <v>0.97112089937214396</v>
      </c>
      <c r="P40" s="4">
        <f t="shared" si="8"/>
        <v>0.99113977225211136</v>
      </c>
      <c r="Q40" s="4">
        <f t="shared" si="8"/>
        <v>0.99728164541008135</v>
      </c>
      <c r="R40" s="4">
        <f t="shared" si="8"/>
        <v>0.99916599754692614</v>
      </c>
      <c r="S40" s="4">
        <f t="shared" si="8"/>
        <v>0.99974412459128303</v>
      </c>
      <c r="T40" s="4">
        <f t="shared" si="8"/>
        <v>0.99992149636425554</v>
      </c>
      <c r="V40">
        <v>22776.000000019547</v>
      </c>
      <c r="W40">
        <v>19.757803831095181</v>
      </c>
      <c r="X40">
        <f t="shared" si="2"/>
        <v>212.08763884167263</v>
      </c>
      <c r="Y40">
        <v>29.690545443198033</v>
      </c>
      <c r="AA40">
        <v>7051</v>
      </c>
      <c r="AB40">
        <v>2.81</v>
      </c>
      <c r="AC40">
        <v>19.399999999999999</v>
      </c>
    </row>
    <row r="41" spans="1:29" x14ac:dyDescent="0.2">
      <c r="A41" t="s">
        <v>47</v>
      </c>
      <c r="B41" s="4">
        <f t="shared" si="7"/>
        <v>0.10265933539842609</v>
      </c>
      <c r="C41" s="4">
        <f t="shared" si="7"/>
        <v>0.14996653551187289</v>
      </c>
      <c r="D41" s="4">
        <f t="shared" si="7"/>
        <v>0.16818357177525944</v>
      </c>
      <c r="E41" s="4">
        <f t="shared" si="7"/>
        <v>0.18601019939700336</v>
      </c>
      <c r="F41" s="4">
        <f t="shared" si="7"/>
        <v>0.20345478521050531</v>
      </c>
      <c r="G41" s="4">
        <f t="shared" si="7"/>
        <v>0.22052551673986376</v>
      </c>
      <c r="H41" s="4">
        <f t="shared" si="7"/>
        <v>0.23723040604264567</v>
      </c>
      <c r="I41" s="4">
        <f t="shared" si="7"/>
        <v>0.2774431092503119</v>
      </c>
      <c r="J41" s="4">
        <f t="shared" si="7"/>
        <v>0.30054584915138094</v>
      </c>
      <c r="K41" s="4">
        <f t="shared" si="7"/>
        <v>0.41818254653413278</v>
      </c>
      <c r="L41" s="4">
        <f t="shared" si="8"/>
        <v>0.66148845084249341</v>
      </c>
      <c r="M41" s="4">
        <f t="shared" si="8"/>
        <v>0.93332949791255138</v>
      </c>
      <c r="N41" s="4">
        <f t="shared" si="8"/>
        <v>0.9955550441514075</v>
      </c>
      <c r="O41" s="4">
        <f t="shared" si="8"/>
        <v>0.99970365256181781</v>
      </c>
      <c r="P41" s="4">
        <f t="shared" si="8"/>
        <v>0.99998024236750405</v>
      </c>
      <c r="Q41" s="4">
        <f t="shared" si="8"/>
        <v>0.99999868274872139</v>
      </c>
      <c r="R41" s="4">
        <f t="shared" si="8"/>
        <v>0.99999991217819584</v>
      </c>
      <c r="S41" s="4">
        <f t="shared" si="8"/>
        <v>0.99999999414487617</v>
      </c>
      <c r="T41" s="4">
        <f t="shared" si="8"/>
        <v>0.99999999960963593</v>
      </c>
      <c r="V41">
        <v>9455.9999999987285</v>
      </c>
      <c r="W41">
        <v>9.2736282516633644</v>
      </c>
      <c r="X41">
        <f t="shared" si="2"/>
        <v>92.820207155467585</v>
      </c>
      <c r="Y41">
        <v>26.966968214519412</v>
      </c>
      <c r="AA41">
        <v>3306</v>
      </c>
      <c r="AB41">
        <v>2.93</v>
      </c>
      <c r="AC41">
        <v>16.399999999999999</v>
      </c>
    </row>
    <row r="42" spans="1:29" x14ac:dyDescent="0.2">
      <c r="A42" t="s">
        <v>48</v>
      </c>
      <c r="B42" s="4">
        <f t="shared" si="7"/>
        <v>6.650060588744422E-2</v>
      </c>
      <c r="C42" s="4">
        <f t="shared" si="7"/>
        <v>9.8073680157504062E-2</v>
      </c>
      <c r="D42" s="4">
        <f t="shared" si="7"/>
        <v>0.11040185490197618</v>
      </c>
      <c r="E42" s="4">
        <f t="shared" si="7"/>
        <v>0.12256151932671755</v>
      </c>
      <c r="F42" s="4">
        <f t="shared" si="7"/>
        <v>0.13455497675143646</v>
      </c>
      <c r="G42" s="4">
        <f t="shared" si="7"/>
        <v>0.14638449901241823</v>
      </c>
      <c r="H42" s="4">
        <f t="shared" si="7"/>
        <v>0.15805232689286275</v>
      </c>
      <c r="I42" s="4">
        <f t="shared" si="7"/>
        <v>0.18652891357537149</v>
      </c>
      <c r="J42" s="4">
        <f t="shared" si="7"/>
        <v>0.20315044702300655</v>
      </c>
      <c r="K42" s="4">
        <f t="shared" si="7"/>
        <v>0.29112411574947716</v>
      </c>
      <c r="L42" s="4">
        <f t="shared" si="8"/>
        <v>0.49749498072803933</v>
      </c>
      <c r="M42" s="4">
        <f t="shared" si="8"/>
        <v>0.82100083290355397</v>
      </c>
      <c r="N42" s="4">
        <f t="shared" si="8"/>
        <v>0.96795929817877857</v>
      </c>
      <c r="O42" s="4">
        <f t="shared" si="8"/>
        <v>0.99426474106081575</v>
      </c>
      <c r="P42" s="4">
        <f t="shared" si="8"/>
        <v>0.99897339342680358</v>
      </c>
      <c r="Q42" s="4">
        <f t="shared" si="8"/>
        <v>0.99981623827846211</v>
      </c>
      <c r="R42" s="4">
        <f t="shared" si="8"/>
        <v>0.99996710680490053</v>
      </c>
      <c r="S42" s="4">
        <f t="shared" si="8"/>
        <v>0.99999411214547407</v>
      </c>
      <c r="T42" s="4">
        <f t="shared" si="8"/>
        <v>0.99999894607894391</v>
      </c>
      <c r="V42">
        <v>22371.999999990381</v>
      </c>
      <c r="W42">
        <v>26.586199981739423</v>
      </c>
      <c r="X42">
        <f t="shared" si="2"/>
        <v>145.81780195236544</v>
      </c>
      <c r="Y42">
        <v>42.2102523337051</v>
      </c>
      <c r="AA42">
        <v>6466</v>
      </c>
      <c r="AB42">
        <v>2.65</v>
      </c>
      <c r="AC42">
        <v>17.3</v>
      </c>
    </row>
    <row r="43" spans="1:29" x14ac:dyDescent="0.2">
      <c r="A43" t="s">
        <v>49</v>
      </c>
      <c r="B43" s="4">
        <f t="shared" ref="B43:K52" si="9">1-((1-1/$X43)^B$2)</f>
        <v>2.0665240429824316E-2</v>
      </c>
      <c r="C43" s="4">
        <f t="shared" si="9"/>
        <v>3.0837160193917468E-2</v>
      </c>
      <c r="D43" s="4">
        <f t="shared" si="9"/>
        <v>3.4876284038170668E-2</v>
      </c>
      <c r="E43" s="4">
        <f t="shared" si="9"/>
        <v>3.8898574259879526E-2</v>
      </c>
      <c r="F43" s="4">
        <f t="shared" si="9"/>
        <v>4.2904101015557972E-2</v>
      </c>
      <c r="G43" s="4">
        <f t="shared" si="9"/>
        <v>4.6892934169332601E-2</v>
      </c>
      <c r="H43" s="4">
        <f t="shared" si="9"/>
        <v>5.0865143294161586E-2</v>
      </c>
      <c r="I43" s="4">
        <f t="shared" si="9"/>
        <v>6.0723389939009831E-2</v>
      </c>
      <c r="J43" s="4">
        <f t="shared" si="9"/>
        <v>6.6589120840087834E-2</v>
      </c>
      <c r="K43" s="4">
        <f t="shared" si="9"/>
        <v>9.9143023785987494E-2</v>
      </c>
      <c r="L43" s="4">
        <f t="shared" ref="L43:T52" si="10">1-((1-1/$X43)^L$2)</f>
        <v>0.18845670840654605</v>
      </c>
      <c r="M43" s="4">
        <f t="shared" si="10"/>
        <v>0.40669333059359747</v>
      </c>
      <c r="N43" s="4">
        <f t="shared" si="10"/>
        <v>0.6479871960378818</v>
      </c>
      <c r="O43" s="4">
        <f t="shared" si="10"/>
        <v>0.79114845569282677</v>
      </c>
      <c r="P43" s="4">
        <f t="shared" si="10"/>
        <v>0.87608698584672728</v>
      </c>
      <c r="Q43" s="4">
        <f t="shared" si="10"/>
        <v>0.92648158227661337</v>
      </c>
      <c r="R43" s="4">
        <f t="shared" si="10"/>
        <v>0.95638103244050887</v>
      </c>
      <c r="S43" s="4">
        <f t="shared" si="10"/>
        <v>0.97412057563433241</v>
      </c>
      <c r="T43" s="4">
        <f t="shared" si="10"/>
        <v>0.9846455649234509</v>
      </c>
      <c r="V43">
        <v>18588.000000015742</v>
      </c>
      <c r="W43">
        <v>4.7549565730559724</v>
      </c>
      <c r="X43">
        <f t="shared" si="2"/>
        <v>479.38713536748554</v>
      </c>
      <c r="Y43">
        <v>10.41904013932054</v>
      </c>
      <c r="AA43">
        <v>2171</v>
      </c>
      <c r="AB43">
        <v>2.7</v>
      </c>
      <c r="AC43">
        <v>7.4</v>
      </c>
    </row>
    <row r="44" spans="1:29" x14ac:dyDescent="0.2">
      <c r="A44" t="s">
        <v>50</v>
      </c>
      <c r="B44" s="4">
        <f t="shared" si="9"/>
        <v>6.2419444977469429E-2</v>
      </c>
      <c r="C44" s="4">
        <f t="shared" si="9"/>
        <v>9.2152530121682674E-2</v>
      </c>
      <c r="D44" s="4">
        <f t="shared" si="9"/>
        <v>0.10378005258104694</v>
      </c>
      <c r="E44" s="4">
        <f t="shared" si="9"/>
        <v>0.11525865213978226</v>
      </c>
      <c r="F44" s="4">
        <f t="shared" si="9"/>
        <v>0.12659023617157095</v>
      </c>
      <c r="G44" s="4">
        <f t="shared" si="9"/>
        <v>0.13777668762084838</v>
      </c>
      <c r="H44" s="4">
        <f t="shared" si="9"/>
        <v>0.14881986531568714</v>
      </c>
      <c r="I44" s="4">
        <f t="shared" si="9"/>
        <v>0.17581297143553765</v>
      </c>
      <c r="J44" s="4">
        <f t="shared" si="9"/>
        <v>0.19159618822619018</v>
      </c>
      <c r="K44" s="4">
        <f t="shared" si="9"/>
        <v>0.27549237831879492</v>
      </c>
      <c r="L44" s="4">
        <f t="shared" si="10"/>
        <v>0.47508870612584375</v>
      </c>
      <c r="M44" s="4">
        <f t="shared" si="10"/>
        <v>0.80037506275060599</v>
      </c>
      <c r="N44" s="4">
        <f t="shared" si="10"/>
        <v>0.9601498844281755</v>
      </c>
      <c r="O44" s="4">
        <f t="shared" si="10"/>
        <v>0.99204492317959347</v>
      </c>
      <c r="P44" s="4">
        <f t="shared" si="10"/>
        <v>0.99841196828891221</v>
      </c>
      <c r="Q44" s="4">
        <f t="shared" si="10"/>
        <v>0.99968298926932408</v>
      </c>
      <c r="R44" s="4">
        <f t="shared" si="10"/>
        <v>0.9999367167527814</v>
      </c>
      <c r="S44" s="4">
        <f t="shared" si="10"/>
        <v>0.99998736708574509</v>
      </c>
      <c r="T44" s="4">
        <f t="shared" si="10"/>
        <v>0.99999747815528461</v>
      </c>
      <c r="V44">
        <v>11848.000000000948</v>
      </c>
      <c r="W44">
        <v>11.622936778725769</v>
      </c>
      <c r="X44">
        <f t="shared" si="2"/>
        <v>155.65331731808743</v>
      </c>
      <c r="Y44">
        <v>20.743230757708055</v>
      </c>
      <c r="AA44">
        <v>6582</v>
      </c>
      <c r="AB44">
        <v>2.5</v>
      </c>
      <c r="AC44">
        <v>14.4</v>
      </c>
    </row>
    <row r="45" spans="1:29" x14ac:dyDescent="0.2">
      <c r="A45" t="s">
        <v>51</v>
      </c>
      <c r="B45" s="4">
        <f t="shared" si="9"/>
        <v>4.3682016960835734E-2</v>
      </c>
      <c r="C45" s="4">
        <f t="shared" si="9"/>
        <v>6.4802184313130118E-2</v>
      </c>
      <c r="D45" s="4">
        <f t="shared" si="9"/>
        <v>7.3119067054189579E-2</v>
      </c>
      <c r="E45" s="4">
        <f t="shared" si="9"/>
        <v>8.1361986257943442E-2</v>
      </c>
      <c r="F45" s="4">
        <f t="shared" si="9"/>
        <v>8.9531599695460873E-2</v>
      </c>
      <c r="G45" s="4">
        <f t="shared" si="9"/>
        <v>9.7628559288133965E-2</v>
      </c>
      <c r="H45" s="4">
        <f t="shared" si="9"/>
        <v>0.10565351115970056</v>
      </c>
      <c r="I45" s="4">
        <f t="shared" si="9"/>
        <v>0.1254050455345076</v>
      </c>
      <c r="J45" s="4">
        <f t="shared" si="9"/>
        <v>0.13704596386628354</v>
      </c>
      <c r="K45" s="4">
        <f t="shared" si="9"/>
        <v>0.20014435789902818</v>
      </c>
      <c r="L45" s="4">
        <f t="shared" si="10"/>
        <v>0.36023095179924225</v>
      </c>
      <c r="M45" s="4">
        <f t="shared" si="10"/>
        <v>0.67261553829974186</v>
      </c>
      <c r="N45" s="4">
        <f t="shared" si="10"/>
        <v>0.89281941423723221</v>
      </c>
      <c r="O45" s="4">
        <f t="shared" si="10"/>
        <v>0.96491074162533785</v>
      </c>
      <c r="P45" s="4">
        <f t="shared" si="10"/>
        <v>0.98851232203554995</v>
      </c>
      <c r="Q45" s="4">
        <f t="shared" si="10"/>
        <v>0.99623911273342258</v>
      </c>
      <c r="R45" s="4">
        <f t="shared" si="10"/>
        <v>0.99876874394671622</v>
      </c>
      <c r="S45" s="4">
        <f t="shared" si="10"/>
        <v>0.99959690589978045</v>
      </c>
      <c r="T45" s="4">
        <f t="shared" si="10"/>
        <v>0.99986803325498508</v>
      </c>
      <c r="V45">
        <v>21932.999999993001</v>
      </c>
      <c r="W45">
        <v>20.672075748415924</v>
      </c>
      <c r="X45">
        <f t="shared" si="2"/>
        <v>224.39031080805319</v>
      </c>
      <c r="Y45">
        <v>27.36439611720235</v>
      </c>
      <c r="AA45">
        <v>9026</v>
      </c>
      <c r="AB45">
        <v>2.8</v>
      </c>
      <c r="AC45">
        <v>24.8</v>
      </c>
    </row>
    <row r="46" spans="1:29" x14ac:dyDescent="0.2">
      <c r="A46" t="s">
        <v>52</v>
      </c>
      <c r="B46" s="4">
        <f t="shared" si="9"/>
        <v>1.7310927491239414E-2</v>
      </c>
      <c r="C46" s="4">
        <f t="shared" si="9"/>
        <v>2.5853689313849904E-2</v>
      </c>
      <c r="D46" s="4">
        <f t="shared" si="9"/>
        <v>2.9249963740994644E-2</v>
      </c>
      <c r="E46" s="4">
        <f t="shared" si="9"/>
        <v>3.2634397359568967E-2</v>
      </c>
      <c r="F46" s="4">
        <f t="shared" si="9"/>
        <v>3.6007031451498084E-2</v>
      </c>
      <c r="G46" s="4">
        <f t="shared" si="9"/>
        <v>3.9367907154782E-2</v>
      </c>
      <c r="H46" s="4">
        <f t="shared" si="9"/>
        <v>4.2717065463996118E-2</v>
      </c>
      <c r="I46" s="4">
        <f t="shared" si="9"/>
        <v>5.1038965376562495E-2</v>
      </c>
      <c r="J46" s="4">
        <f t="shared" si="9"/>
        <v>5.5997339659783152E-2</v>
      </c>
      <c r="K46" s="4">
        <f t="shared" si="9"/>
        <v>8.3609383246136981E-2</v>
      </c>
      <c r="L46" s="4">
        <f t="shared" si="10"/>
        <v>0.16022823752547444</v>
      </c>
      <c r="M46" s="4">
        <f t="shared" si="10"/>
        <v>0.35374611302243331</v>
      </c>
      <c r="N46" s="4">
        <f t="shared" si="10"/>
        <v>0.58235591356638661</v>
      </c>
      <c r="O46" s="4">
        <f t="shared" si="10"/>
        <v>0.73009588576908246</v>
      </c>
      <c r="P46" s="4">
        <f t="shared" si="10"/>
        <v>0.82557341706703247</v>
      </c>
      <c r="Q46" s="4">
        <f t="shared" si="10"/>
        <v>0.88727614278735489</v>
      </c>
      <c r="R46" s="4">
        <f t="shared" si="10"/>
        <v>0.92715176912122388</v>
      </c>
      <c r="S46" s="4">
        <f t="shared" si="10"/>
        <v>0.95292154763515169</v>
      </c>
      <c r="T46" s="4">
        <f t="shared" si="10"/>
        <v>0.96957536716632864</v>
      </c>
      <c r="V46">
        <v>12806.000000004369</v>
      </c>
      <c r="W46">
        <v>2.8516778083536121</v>
      </c>
      <c r="X46">
        <f t="shared" si="2"/>
        <v>573.15539224796089</v>
      </c>
      <c r="Y46">
        <v>6.0178940129667788</v>
      </c>
      <c r="AA46">
        <v>8054</v>
      </c>
      <c r="AB46">
        <v>2.33</v>
      </c>
      <c r="AC46">
        <v>14.2</v>
      </c>
    </row>
    <row r="47" spans="1:29" x14ac:dyDescent="0.2">
      <c r="A47" t="s">
        <v>53</v>
      </c>
      <c r="B47" s="4">
        <f t="shared" si="9"/>
        <v>1.7806507228044888E-2</v>
      </c>
      <c r="C47" s="4">
        <f t="shared" si="9"/>
        <v>2.6590503705999025E-2</v>
      </c>
      <c r="D47" s="4">
        <f t="shared" si="9"/>
        <v>3.0082066732809332E-2</v>
      </c>
      <c r="E47" s="4">
        <f t="shared" si="9"/>
        <v>3.35611057269114E-2</v>
      </c>
      <c r="F47" s="4">
        <f t="shared" si="9"/>
        <v>3.7027665611279126E-2</v>
      </c>
      <c r="G47" s="4">
        <f t="shared" si="9"/>
        <v>4.0481791147750634E-2</v>
      </c>
      <c r="H47" s="4">
        <f t="shared" si="9"/>
        <v>4.3923526937605706E-2</v>
      </c>
      <c r="I47" s="4">
        <f t="shared" si="9"/>
        <v>5.2473952524659251E-2</v>
      </c>
      <c r="J47" s="4">
        <f t="shared" si="9"/>
        <v>5.7567459069118865E-2</v>
      </c>
      <c r="K47" s="4">
        <f t="shared" si="9"/>
        <v>8.5917777656572714E-2</v>
      </c>
      <c r="L47" s="4">
        <f t="shared" si="10"/>
        <v>0.16445369079570127</v>
      </c>
      <c r="M47" s="4">
        <f t="shared" si="10"/>
        <v>0.36184479925764801</v>
      </c>
      <c r="N47" s="4">
        <f t="shared" si="10"/>
        <v>0.5927579397654883</v>
      </c>
      <c r="O47" s="4">
        <f t="shared" si="10"/>
        <v>0.74011636130031622</v>
      </c>
      <c r="P47" s="4">
        <f t="shared" si="10"/>
        <v>0.83415390437595038</v>
      </c>
      <c r="Q47" s="4">
        <f t="shared" si="10"/>
        <v>0.89416445155469926</v>
      </c>
      <c r="R47" s="4">
        <f t="shared" si="10"/>
        <v>0.93246049433621225</v>
      </c>
      <c r="S47" s="4">
        <f t="shared" si="10"/>
        <v>0.95689931320508625</v>
      </c>
      <c r="T47" s="4">
        <f t="shared" si="10"/>
        <v>0.97249507256625856</v>
      </c>
      <c r="V47">
        <v>10731.999999991032</v>
      </c>
      <c r="W47">
        <v>4.2837669274627279</v>
      </c>
      <c r="X47">
        <f t="shared" si="2"/>
        <v>557.07762621525751</v>
      </c>
      <c r="Y47">
        <v>5.4198429452094299</v>
      </c>
      <c r="AA47">
        <v>4380</v>
      </c>
      <c r="AB47">
        <v>2.14</v>
      </c>
      <c r="AC47">
        <v>11.2</v>
      </c>
    </row>
    <row r="48" spans="1:29" x14ac:dyDescent="0.2">
      <c r="A48" t="s">
        <v>54</v>
      </c>
      <c r="B48" s="4">
        <f t="shared" si="9"/>
        <v>0.10536695575798871</v>
      </c>
      <c r="C48" s="4">
        <f t="shared" si="9"/>
        <v>0.15381094648108518</v>
      </c>
      <c r="D48" s="4">
        <f t="shared" si="9"/>
        <v>0.17244590897354495</v>
      </c>
      <c r="E48" s="4">
        <f t="shared" si="9"/>
        <v>0.19067048820040799</v>
      </c>
      <c r="F48" s="4">
        <f t="shared" si="9"/>
        <v>0.20849372171271563</v>
      </c>
      <c r="G48" s="4">
        <f t="shared" si="9"/>
        <v>0.22592444803456158</v>
      </c>
      <c r="H48" s="4">
        <f t="shared" si="9"/>
        <v>0.24297131104610692</v>
      </c>
      <c r="I48" s="4">
        <f t="shared" si="9"/>
        <v>0.28396408570476306</v>
      </c>
      <c r="J48" s="4">
        <f t="shared" si="9"/>
        <v>0.3074864324718446</v>
      </c>
      <c r="K48" s="4">
        <f t="shared" si="9"/>
        <v>0.4269075641007497</v>
      </c>
      <c r="L48" s="4">
        <f t="shared" si="10"/>
        <v>0.67156505991506377</v>
      </c>
      <c r="M48" s="4">
        <f t="shared" si="10"/>
        <v>0.93818079983014835</v>
      </c>
      <c r="N48" s="4">
        <f t="shared" si="10"/>
        <v>0.99617838649035984</v>
      </c>
      <c r="O48" s="4">
        <f t="shared" si="10"/>
        <v>0.99976375090947578</v>
      </c>
      <c r="P48" s="4">
        <f t="shared" si="10"/>
        <v>0.99998539527018293</v>
      </c>
      <c r="Q48" s="4">
        <f t="shared" si="10"/>
        <v>0.99999909714728397</v>
      </c>
      <c r="R48" s="4">
        <f t="shared" si="10"/>
        <v>0.99999994418636717</v>
      </c>
      <c r="S48" s="4">
        <f t="shared" si="10"/>
        <v>0.99999999654964589</v>
      </c>
      <c r="T48" s="4">
        <f t="shared" si="10"/>
        <v>0.99999999978670184</v>
      </c>
      <c r="V48">
        <v>30491.000000007218</v>
      </c>
      <c r="W48">
        <v>53.072480908927254</v>
      </c>
      <c r="X48">
        <f t="shared" si="2"/>
        <v>90.314577011952466</v>
      </c>
      <c r="Y48">
        <v>92.195849125545152</v>
      </c>
      <c r="AA48">
        <v>5864</v>
      </c>
      <c r="AB48">
        <v>3.04</v>
      </c>
      <c r="AC48">
        <v>18.899999999999999</v>
      </c>
    </row>
    <row r="49" spans="1:29" x14ac:dyDescent="0.2">
      <c r="A49" t="s">
        <v>55</v>
      </c>
      <c r="B49" s="4">
        <f t="shared" si="9"/>
        <v>2.5449490780557693E-2</v>
      </c>
      <c r="C49" s="4">
        <f t="shared" si="9"/>
        <v>3.7930317304344485E-2</v>
      </c>
      <c r="D49" s="4">
        <f t="shared" si="9"/>
        <v>4.2877777812324713E-2</v>
      </c>
      <c r="E49" s="4">
        <f t="shared" si="9"/>
        <v>4.7799795916372845E-2</v>
      </c>
      <c r="F49" s="4">
        <f t="shared" si="9"/>
        <v>5.2696502454504968E-2</v>
      </c>
      <c r="G49" s="4">
        <f t="shared" si="9"/>
        <v>5.7568027591900384E-2</v>
      </c>
      <c r="H49" s="4">
        <f t="shared" si="9"/>
        <v>6.2414500824361618E-2</v>
      </c>
      <c r="I49" s="4">
        <f t="shared" si="9"/>
        <v>7.4421925637880637E-2</v>
      </c>
      <c r="J49" s="4">
        <f t="shared" si="9"/>
        <v>8.1552441385003061E-2</v>
      </c>
      <c r="K49" s="4">
        <f t="shared" si="9"/>
        <v>0.12093343173556903</v>
      </c>
      <c r="L49" s="4">
        <f t="shared" si="10"/>
        <v>0.22724196855979661</v>
      </c>
      <c r="M49" s="4">
        <f t="shared" si="10"/>
        <v>0.47506102526816529</v>
      </c>
      <c r="N49" s="4">
        <f t="shared" si="10"/>
        <v>0.72443907280749009</v>
      </c>
      <c r="O49" s="4">
        <f t="shared" si="10"/>
        <v>0.85534732940341018</v>
      </c>
      <c r="P49" s="4">
        <f t="shared" si="10"/>
        <v>0.92406617540480429</v>
      </c>
      <c r="Q49" s="4">
        <f t="shared" si="10"/>
        <v>0.96013937596953103</v>
      </c>
      <c r="R49" s="4">
        <f t="shared" si="10"/>
        <v>0.97907560488927448</v>
      </c>
      <c r="S49" s="4">
        <f t="shared" si="10"/>
        <v>0.98901596948369197</v>
      </c>
      <c r="T49" s="4">
        <f t="shared" si="10"/>
        <v>0.99423405428234601</v>
      </c>
      <c r="V49">
        <v>14416.999999985512</v>
      </c>
      <c r="W49">
        <v>4.2746565618971974</v>
      </c>
      <c r="X49">
        <f t="shared" si="2"/>
        <v>388.41390315969869</v>
      </c>
      <c r="Y49">
        <v>9.9387401281617649</v>
      </c>
      <c r="AA49">
        <v>8582</v>
      </c>
      <c r="AB49">
        <v>2.37</v>
      </c>
      <c r="AC49">
        <v>17.5</v>
      </c>
    </row>
    <row r="50" spans="1:29" x14ac:dyDescent="0.2">
      <c r="A50" t="s">
        <v>56</v>
      </c>
      <c r="B50" s="4">
        <f t="shared" si="9"/>
        <v>3.3467602533199359E-2</v>
      </c>
      <c r="C50" s="4">
        <f t="shared" si="9"/>
        <v>4.9779000836077336E-2</v>
      </c>
      <c r="D50" s="4">
        <f t="shared" si="9"/>
        <v>5.6226221374814811E-2</v>
      </c>
      <c r="E50" s="4">
        <f t="shared" si="9"/>
        <v>6.2629697718558086E-2</v>
      </c>
      <c r="F50" s="4">
        <f t="shared" si="9"/>
        <v>6.8989726670337648E-2</v>
      </c>
      <c r="G50" s="4">
        <f t="shared" si="9"/>
        <v>7.5306603019384966E-2</v>
      </c>
      <c r="H50" s="4">
        <f t="shared" si="9"/>
        <v>8.1580619554795009E-2</v>
      </c>
      <c r="I50" s="4">
        <f t="shared" si="9"/>
        <v>9.7080052747916423E-2</v>
      </c>
      <c r="J50" s="4">
        <f t="shared" si="9"/>
        <v>0.10625387409460607</v>
      </c>
      <c r="K50" s="4">
        <f t="shared" si="9"/>
        <v>0.15650584162264591</v>
      </c>
      <c r="L50" s="4">
        <f t="shared" si="10"/>
        <v>0.28851760478327904</v>
      </c>
      <c r="M50" s="4">
        <f t="shared" si="10"/>
        <v>0.57301718496518306</v>
      </c>
      <c r="N50" s="4">
        <f t="shared" si="10"/>
        <v>0.81768567566494332</v>
      </c>
      <c r="O50" s="4">
        <f t="shared" si="10"/>
        <v>0.92215491657424686</v>
      </c>
      <c r="P50" s="4">
        <f t="shared" si="10"/>
        <v>0.96676148714225174</v>
      </c>
      <c r="Q50" s="4">
        <f t="shared" si="10"/>
        <v>0.98580772621242774</v>
      </c>
      <c r="R50" s="4">
        <f t="shared" si="10"/>
        <v>0.99394014298643751</v>
      </c>
      <c r="S50" s="4">
        <f t="shared" si="10"/>
        <v>0.99741254519364064</v>
      </c>
      <c r="T50" s="4">
        <f t="shared" si="10"/>
        <v>0.99889520126300535</v>
      </c>
      <c r="V50">
        <v>9917.0000000028922</v>
      </c>
      <c r="W50">
        <v>4.6648711775178002</v>
      </c>
      <c r="X50">
        <f t="shared" si="2"/>
        <v>294.26834245945793</v>
      </c>
      <c r="Y50">
        <v>9.1229849745801239</v>
      </c>
      <c r="AA50">
        <v>2673</v>
      </c>
      <c r="AB50">
        <v>2.42</v>
      </c>
      <c r="AC50">
        <v>7.8</v>
      </c>
    </row>
    <row r="51" spans="1:29" x14ac:dyDescent="0.2">
      <c r="A51" t="s">
        <v>57</v>
      </c>
      <c r="B51" s="4">
        <f t="shared" si="9"/>
        <v>6.63506701197073E-2</v>
      </c>
      <c r="C51" s="4">
        <f t="shared" si="9"/>
        <v>9.7856374534150414E-2</v>
      </c>
      <c r="D51" s="4">
        <f t="shared" si="9"/>
        <v>0.11015893762139561</v>
      </c>
      <c r="E51" s="4">
        <f t="shared" si="9"/>
        <v>0.12229373024034407</v>
      </c>
      <c r="F51" s="4">
        <f t="shared" si="9"/>
        <v>0.1342630402825371</v>
      </c>
      <c r="G51" s="4">
        <f t="shared" si="9"/>
        <v>0.14606912443946318</v>
      </c>
      <c r="H51" s="4">
        <f t="shared" si="9"/>
        <v>0.15771420862803165</v>
      </c>
      <c r="I51" s="4">
        <f t="shared" si="9"/>
        <v>0.18613687903133269</v>
      </c>
      <c r="J51" s="4">
        <f t="shared" si="9"/>
        <v>0.20272801026881304</v>
      </c>
      <c r="K51" s="4">
        <f t="shared" si="9"/>
        <v>0.2905546456528969</v>
      </c>
      <c r="L51" s="4">
        <f t="shared" si="10"/>
        <v>0.49668728919531335</v>
      </c>
      <c r="M51" s="4">
        <f t="shared" si="10"/>
        <v>0.82028068863171288</v>
      </c>
      <c r="N51" s="4">
        <f t="shared" si="10"/>
        <v>0.96770096912130865</v>
      </c>
      <c r="O51" s="4">
        <f t="shared" si="10"/>
        <v>0.99419524041261853</v>
      </c>
      <c r="P51" s="4">
        <f t="shared" si="10"/>
        <v>0.99895677260429738</v>
      </c>
      <c r="Q51" s="4">
        <f t="shared" si="10"/>
        <v>0.99981251189084375</v>
      </c>
      <c r="R51" s="4">
        <f t="shared" si="10"/>
        <v>0.99996630476613269</v>
      </c>
      <c r="S51" s="4">
        <f t="shared" si="10"/>
        <v>0.99999394431577293</v>
      </c>
      <c r="T51" s="4">
        <f t="shared" si="10"/>
        <v>0.99999891167660082</v>
      </c>
      <c r="V51">
        <v>15723.000000007589</v>
      </c>
      <c r="W51">
        <v>24.528132790384795</v>
      </c>
      <c r="X51">
        <f t="shared" si="2"/>
        <v>146.1577429925967</v>
      </c>
      <c r="Y51">
        <v>30.341520189476903</v>
      </c>
      <c r="AA51">
        <v>6047</v>
      </c>
      <c r="AB51">
        <v>2.4700000000000002</v>
      </c>
      <c r="AC51">
        <v>26.5</v>
      </c>
    </row>
    <row r="52" spans="1:29" x14ac:dyDescent="0.2">
      <c r="A52" t="s">
        <v>58</v>
      </c>
      <c r="B52" s="4">
        <f t="shared" si="9"/>
        <v>1.4258677308553791E-2</v>
      </c>
      <c r="C52" s="4">
        <f t="shared" si="9"/>
        <v>2.1311592599485896E-2</v>
      </c>
      <c r="D52" s="4">
        <f t="shared" si="9"/>
        <v>2.4118608755850701E-2</v>
      </c>
      <c r="E52" s="4">
        <f t="shared" si="9"/>
        <v>2.6917573994637789E-2</v>
      </c>
      <c r="F52" s="4">
        <f t="shared" si="9"/>
        <v>2.9708511407012583E-2</v>
      </c>
      <c r="G52" s="4">
        <f t="shared" si="9"/>
        <v>3.2491444017911486E-2</v>
      </c>
      <c r="H52" s="4">
        <f t="shared" si="9"/>
        <v>3.5266394786232502E-2</v>
      </c>
      <c r="I52" s="4">
        <f t="shared" si="9"/>
        <v>4.2169001219845459E-2</v>
      </c>
      <c r="J52" s="4">
        <f t="shared" si="9"/>
        <v>4.6286836310925117E-2</v>
      </c>
      <c r="K52" s="4">
        <f t="shared" si="9"/>
        <v>6.9289070971246369E-2</v>
      </c>
      <c r="L52" s="4">
        <f t="shared" si="10"/>
        <v>0.13377716658643446</v>
      </c>
      <c r="M52" s="4">
        <f t="shared" si="10"/>
        <v>0.30164850276461552</v>
      </c>
      <c r="N52" s="4">
        <f t="shared" si="10"/>
        <v>0.51230518630909683</v>
      </c>
      <c r="O52" s="4">
        <f t="shared" si="10"/>
        <v>0.65941759666502597</v>
      </c>
      <c r="P52" s="4">
        <f t="shared" si="10"/>
        <v>0.76215376869899532</v>
      </c>
      <c r="Q52" s="4">
        <f t="shared" si="10"/>
        <v>0.83389972825914982</v>
      </c>
      <c r="R52" s="4">
        <f t="shared" si="10"/>
        <v>0.88400362653857312</v>
      </c>
      <c r="S52" s="4">
        <f t="shared" si="10"/>
        <v>0.91899375891933766</v>
      </c>
      <c r="T52" s="4">
        <f t="shared" si="10"/>
        <v>0.943429170255909</v>
      </c>
      <c r="V52">
        <v>22161.999999962551</v>
      </c>
      <c r="W52">
        <v>6.570623796221259</v>
      </c>
      <c r="X52">
        <f t="shared" si="2"/>
        <v>696.81547591997787</v>
      </c>
      <c r="Y52">
        <v>8.8842404493173532</v>
      </c>
      <c r="AA52">
        <v>11726</v>
      </c>
      <c r="AB52">
        <v>1.98</v>
      </c>
      <c r="AC52">
        <v>16</v>
      </c>
    </row>
    <row r="53" spans="1:29" x14ac:dyDescent="0.2">
      <c r="A53" t="s">
        <v>59</v>
      </c>
      <c r="B53" s="4">
        <f t="shared" ref="B53:K62" si="11">1-((1-1/$X53)^B$2)</f>
        <v>1.0920266878750584E-2</v>
      </c>
      <c r="C53" s="4">
        <f t="shared" si="11"/>
        <v>1.6335599005588564E-2</v>
      </c>
      <c r="D53" s="4">
        <f t="shared" si="11"/>
        <v>1.8493420856570797E-2</v>
      </c>
      <c r="E53" s="4">
        <f t="shared" si="11"/>
        <v>2.0646509187527307E-2</v>
      </c>
      <c r="F53" s="4">
        <f t="shared" si="11"/>
        <v>2.2794874382175534E-2</v>
      </c>
      <c r="G53" s="4">
        <f t="shared" si="11"/>
        <v>2.4938526801454142E-2</v>
      </c>
      <c r="H53" s="4">
        <f t="shared" si="11"/>
        <v>2.7077476783573862E-2</v>
      </c>
      <c r="I53" s="4">
        <f t="shared" si="11"/>
        <v>3.2404346216305724E-2</v>
      </c>
      <c r="J53" s="4">
        <f t="shared" si="11"/>
        <v>3.5586458311970048E-2</v>
      </c>
      <c r="K53" s="4">
        <f t="shared" si="11"/>
        <v>5.3421763818182755E-2</v>
      </c>
      <c r="L53" s="4">
        <f t="shared" ref="L53:T62" si="12">1-((1-1/$X53)^L$2)</f>
        <v>0.10398964278691969</v>
      </c>
      <c r="M53" s="4">
        <f t="shared" si="12"/>
        <v>0.24005427802873613</v>
      </c>
      <c r="N53" s="4">
        <f t="shared" si="12"/>
        <v>0.42248249965757467</v>
      </c>
      <c r="O53" s="4">
        <f t="shared" si="12"/>
        <v>0.56111804625123618</v>
      </c>
      <c r="P53" s="4">
        <f t="shared" si="12"/>
        <v>0.66647353679823684</v>
      </c>
      <c r="Q53" s="4">
        <f t="shared" si="12"/>
        <v>0.74653799112561403</v>
      </c>
      <c r="R53" s="4">
        <f t="shared" si="12"/>
        <v>0.80738263067366789</v>
      </c>
      <c r="S53" s="4">
        <f t="shared" si="12"/>
        <v>0.85362125420309498</v>
      </c>
      <c r="T53" s="4">
        <f t="shared" si="12"/>
        <v>0.88876009834412295</v>
      </c>
      <c r="V53">
        <v>23925.000000028798</v>
      </c>
      <c r="W53">
        <v>1.3845157882752126</v>
      </c>
      <c r="X53">
        <f t="shared" si="2"/>
        <v>911.21947709840765</v>
      </c>
      <c r="Y53">
        <v>6.8228840283817833</v>
      </c>
      <c r="AA53">
        <v>4893</v>
      </c>
      <c r="AB53">
        <v>2.15</v>
      </c>
      <c r="AC53">
        <v>10.9</v>
      </c>
    </row>
    <row r="54" spans="1:29" x14ac:dyDescent="0.2">
      <c r="A54" t="s">
        <v>60</v>
      </c>
      <c r="B54" s="4">
        <f t="shared" si="11"/>
        <v>7.0216340444845038E-2</v>
      </c>
      <c r="C54" s="4">
        <f t="shared" si="11"/>
        <v>0.10345340778154211</v>
      </c>
      <c r="D54" s="4">
        <f t="shared" si="11"/>
        <v>0.11641314558635574</v>
      </c>
      <c r="E54" s="4">
        <f t="shared" si="11"/>
        <v>0.12918554811442273</v>
      </c>
      <c r="F54" s="4">
        <f t="shared" si="11"/>
        <v>0.1417733233299352</v>
      </c>
      <c r="G54" s="4">
        <f t="shared" si="11"/>
        <v>0.15417914005298905</v>
      </c>
      <c r="H54" s="4">
        <f t="shared" si="11"/>
        <v>0.16640562852541896</v>
      </c>
      <c r="I54" s="4">
        <f t="shared" si="11"/>
        <v>0.19620420798147009</v>
      </c>
      <c r="J54" s="4">
        <f t="shared" si="11"/>
        <v>0.21356958551037986</v>
      </c>
      <c r="K54" s="4">
        <f t="shared" si="11"/>
        <v>0.30512042384589799</v>
      </c>
      <c r="L54" s="4">
        <f t="shared" si="12"/>
        <v>0.51714237464389567</v>
      </c>
      <c r="M54" s="4">
        <f t="shared" si="12"/>
        <v>0.83798779397531242</v>
      </c>
      <c r="N54" s="4">
        <f t="shared" si="12"/>
        <v>0.97375204509901414</v>
      </c>
      <c r="O54" s="4">
        <f t="shared" si="12"/>
        <v>0.99574751092285474</v>
      </c>
      <c r="P54" s="4">
        <f t="shared" si="12"/>
        <v>0.99931104486351585</v>
      </c>
      <c r="Q54" s="4">
        <f t="shared" si="12"/>
        <v>0.99988838085848619</v>
      </c>
      <c r="R54" s="4">
        <f t="shared" si="12"/>
        <v>0.99998191633664879</v>
      </c>
      <c r="S54" s="4">
        <f t="shared" si="12"/>
        <v>0.99999707022580742</v>
      </c>
      <c r="T54" s="4">
        <f t="shared" si="12"/>
        <v>0.99999952534081993</v>
      </c>
      <c r="V54">
        <v>12494.000000010503</v>
      </c>
      <c r="W54">
        <v>17.160670916287515</v>
      </c>
      <c r="X54">
        <f t="shared" si="2"/>
        <v>137.85693466490017</v>
      </c>
      <c r="Y54">
        <v>25.118555459345849</v>
      </c>
      <c r="AA54">
        <v>2403</v>
      </c>
      <c r="AB54">
        <v>3.37</v>
      </c>
      <c r="AC54">
        <v>11.4</v>
      </c>
    </row>
    <row r="55" spans="1:29" x14ac:dyDescent="0.2">
      <c r="A55" t="s">
        <v>61</v>
      </c>
      <c r="B55" s="4">
        <f t="shared" si="11"/>
        <v>1.0926111620000789E-2</v>
      </c>
      <c r="C55" s="4">
        <f t="shared" si="11"/>
        <v>1.6344318103576505E-2</v>
      </c>
      <c r="D55" s="4">
        <f t="shared" si="11"/>
        <v>1.8503280818196632E-2</v>
      </c>
      <c r="E55" s="4">
        <f t="shared" si="11"/>
        <v>2.0657504964139872E-2</v>
      </c>
      <c r="F55" s="4">
        <f t="shared" si="11"/>
        <v>2.2807000941786448E-2</v>
      </c>
      <c r="G55" s="4">
        <f t="shared" si="11"/>
        <v>2.49517791286894E-2</v>
      </c>
      <c r="H55" s="4">
        <f t="shared" si="11"/>
        <v>2.7091849879624652E-2</v>
      </c>
      <c r="I55" s="4">
        <f t="shared" si="11"/>
        <v>3.2421499472881976E-2</v>
      </c>
      <c r="J55" s="4">
        <f t="shared" si="11"/>
        <v>3.560526482481241E-2</v>
      </c>
      <c r="K55" s="4">
        <f t="shared" si="11"/>
        <v>5.3449731429349168E-2</v>
      </c>
      <c r="L55" s="4">
        <f t="shared" si="12"/>
        <v>0.10404258906882891</v>
      </c>
      <c r="M55" s="4">
        <f t="shared" si="12"/>
        <v>0.24016653821891643</v>
      </c>
      <c r="N55" s="4">
        <f t="shared" si="12"/>
        <v>0.42265311035777475</v>
      </c>
      <c r="O55" s="4">
        <f t="shared" si="12"/>
        <v>0.56131251419460682</v>
      </c>
      <c r="P55" s="4">
        <f t="shared" si="12"/>
        <v>0.66667056902044819</v>
      </c>
      <c r="Q55" s="4">
        <f t="shared" si="12"/>
        <v>0.74672514454528849</v>
      </c>
      <c r="R55" s="4">
        <f t="shared" si="12"/>
        <v>0.80755328979774299</v>
      </c>
      <c r="S55" s="4">
        <f t="shared" si="12"/>
        <v>0.85377254997863816</v>
      </c>
      <c r="T55" s="4">
        <f t="shared" si="12"/>
        <v>0.88889149044284821</v>
      </c>
      <c r="V55">
        <v>16933.999999992935</v>
      </c>
      <c r="W55">
        <v>4.1994494938289959</v>
      </c>
      <c r="X55">
        <f t="shared" si="2"/>
        <v>910.72961851004106</v>
      </c>
      <c r="Y55">
        <v>5.2392983419429111</v>
      </c>
      <c r="AA55">
        <v>3148</v>
      </c>
      <c r="AB55">
        <v>2.64</v>
      </c>
      <c r="AC55">
        <v>18.899999999999999</v>
      </c>
    </row>
    <row r="56" spans="1:29" x14ac:dyDescent="0.2">
      <c r="A56" t="s">
        <v>62</v>
      </c>
      <c r="B56" s="4">
        <f t="shared" si="11"/>
        <v>2.8114185675100045E-2</v>
      </c>
      <c r="C56" s="4">
        <f t="shared" si="11"/>
        <v>4.1873472018542635E-2</v>
      </c>
      <c r="D56" s="4">
        <f t="shared" si="11"/>
        <v>4.7322488794610651E-2</v>
      </c>
      <c r="E56" s="4">
        <f t="shared" si="11"/>
        <v>5.274051615230968E-2</v>
      </c>
      <c r="F56" s="4">
        <f t="shared" si="11"/>
        <v>5.8127730333353056E-2</v>
      </c>
      <c r="G56" s="4">
        <f t="shared" si="11"/>
        <v>6.3484306577138994E-2</v>
      </c>
      <c r="H56" s="4">
        <f t="shared" si="11"/>
        <v>6.8810419126452471E-2</v>
      </c>
      <c r="I56" s="4">
        <f t="shared" si="11"/>
        <v>8.1993556378197718E-2</v>
      </c>
      <c r="J56" s="4">
        <f t="shared" si="11"/>
        <v>8.9813682669674599E-2</v>
      </c>
      <c r="K56" s="4">
        <f t="shared" si="11"/>
        <v>0.13288596447254697</v>
      </c>
      <c r="L56" s="4">
        <f t="shared" si="12"/>
        <v>0.24811324939129487</v>
      </c>
      <c r="M56" s="4">
        <f t="shared" si="12"/>
        <v>0.50979122633758434</v>
      </c>
      <c r="N56" s="4">
        <f t="shared" si="12"/>
        <v>0.7596953582243906</v>
      </c>
      <c r="O56" s="4">
        <f t="shared" si="12"/>
        <v>0.88220055624979243</v>
      </c>
      <c r="P56" s="4">
        <f t="shared" si="12"/>
        <v>0.94225367914109603</v>
      </c>
      <c r="Q56" s="4">
        <f t="shared" si="12"/>
        <v>0.97169224686824029</v>
      </c>
      <c r="R56" s="4">
        <f t="shared" si="12"/>
        <v>0.98612329105214169</v>
      </c>
      <c r="S56" s="4">
        <f t="shared" si="12"/>
        <v>0.9931975155242001</v>
      </c>
      <c r="T56" s="4">
        <f t="shared" si="12"/>
        <v>0.99666536242726056</v>
      </c>
      <c r="V56">
        <v>10948.000000001213</v>
      </c>
      <c r="W56">
        <v>1.6026759079884803</v>
      </c>
      <c r="X56">
        <f t="shared" si="2"/>
        <v>351.16879640514423</v>
      </c>
      <c r="Y56">
        <v>8.0961349345860008</v>
      </c>
      <c r="AA56">
        <v>3981</v>
      </c>
      <c r="AB56">
        <v>2.4500000000000002</v>
      </c>
      <c r="AC56">
        <v>10.8</v>
      </c>
    </row>
    <row r="57" spans="1:29" x14ac:dyDescent="0.2">
      <c r="A57" t="s">
        <v>63</v>
      </c>
      <c r="B57" s="4">
        <f t="shared" si="11"/>
        <v>9.8627944536289869E-2</v>
      </c>
      <c r="C57" s="4">
        <f t="shared" si="11"/>
        <v>0.14423181865210288</v>
      </c>
      <c r="D57" s="4">
        <f t="shared" si="11"/>
        <v>0.1618206582759788</v>
      </c>
      <c r="E57" s="4">
        <f t="shared" si="11"/>
        <v>0.17904798962453305</v>
      </c>
      <c r="F57" s="4">
        <f t="shared" si="11"/>
        <v>0.19592124287712465</v>
      </c>
      <c r="G57" s="4">
        <f t="shared" si="11"/>
        <v>0.21244769549858555</v>
      </c>
      <c r="H57" s="4">
        <f t="shared" si="11"/>
        <v>0.22863447537800485</v>
      </c>
      <c r="I57" s="4">
        <f t="shared" si="11"/>
        <v>0.26766081979251244</v>
      </c>
      <c r="J57" s="4">
        <f t="shared" si="11"/>
        <v>0.29012236050637819</v>
      </c>
      <c r="K57" s="4">
        <f t="shared" si="11"/>
        <v>0.40499522742463401</v>
      </c>
      <c r="L57" s="4">
        <f t="shared" si="12"/>
        <v>0.64596932061253698</v>
      </c>
      <c r="M57" s="4">
        <f t="shared" si="12"/>
        <v>0.92542345725748443</v>
      </c>
      <c r="N57" s="4">
        <f t="shared" si="12"/>
        <v>0.99443833927257375</v>
      </c>
      <c r="O57" s="4">
        <f t="shared" si="12"/>
        <v>0.99958523057104176</v>
      </c>
      <c r="P57" s="4">
        <f t="shared" si="12"/>
        <v>0.99996906792995299</v>
      </c>
      <c r="Q57" s="4">
        <f t="shared" si="12"/>
        <v>0.99999769319315601</v>
      </c>
      <c r="R57" s="4">
        <f t="shared" si="12"/>
        <v>0.99999982796632081</v>
      </c>
      <c r="S57" s="4">
        <f t="shared" si="12"/>
        <v>0.99999998717032301</v>
      </c>
      <c r="T57" s="4">
        <f t="shared" si="12"/>
        <v>0.99999999904320702</v>
      </c>
      <c r="V57">
        <v>12416.000000004404</v>
      </c>
      <c r="W57">
        <v>10.755668599211734</v>
      </c>
      <c r="X57">
        <f t="shared" si="2"/>
        <v>96.805492591979515</v>
      </c>
      <c r="Y57">
        <v>33.8343001389796</v>
      </c>
      <c r="AA57">
        <v>1570</v>
      </c>
      <c r="AB57">
        <v>3.18</v>
      </c>
      <c r="AC57">
        <v>15.8</v>
      </c>
    </row>
    <row r="58" spans="1:29" x14ac:dyDescent="0.2">
      <c r="A58" t="s">
        <v>64</v>
      </c>
      <c r="B58" s="4">
        <f t="shared" si="11"/>
        <v>8.9299495378658111E-2</v>
      </c>
      <c r="C58" s="4">
        <f t="shared" si="11"/>
        <v>0.13091277560655634</v>
      </c>
      <c r="D58" s="4">
        <f t="shared" si="11"/>
        <v>0.1470207208494082</v>
      </c>
      <c r="E58" s="4">
        <f t="shared" si="11"/>
        <v>0.16283011619684784</v>
      </c>
      <c r="F58" s="4">
        <f t="shared" si="11"/>
        <v>0.17834649506972478</v>
      </c>
      <c r="G58" s="4">
        <f t="shared" si="11"/>
        <v>0.19357528833066739</v>
      </c>
      <c r="H58" s="4">
        <f t="shared" si="11"/>
        <v>0.20852182618492954</v>
      </c>
      <c r="I58" s="4">
        <f t="shared" si="11"/>
        <v>0.24468739639610015</v>
      </c>
      <c r="J58" s="4">
        <f t="shared" si="11"/>
        <v>0.26558860814361873</v>
      </c>
      <c r="K58" s="4">
        <f t="shared" si="11"/>
        <v>0.37356230037436111</v>
      </c>
      <c r="L58" s="4">
        <f t="shared" si="12"/>
        <v>0.60757580848773785</v>
      </c>
      <c r="M58" s="4">
        <f t="shared" si="12"/>
        <v>0.90353063263327249</v>
      </c>
      <c r="N58" s="4">
        <f t="shared" si="12"/>
        <v>0.99069366115986335</v>
      </c>
      <c r="O58" s="4">
        <f t="shared" si="12"/>
        <v>0.99910222337959165</v>
      </c>
      <c r="P58" s="4">
        <f t="shared" si="12"/>
        <v>0.9999133920573926</v>
      </c>
      <c r="Q58" s="4">
        <f t="shared" si="12"/>
        <v>0.99999164498656767</v>
      </c>
      <c r="R58" s="4">
        <f t="shared" si="12"/>
        <v>0.99999919399713988</v>
      </c>
      <c r="S58" s="4">
        <f t="shared" si="12"/>
        <v>0.99999992224541401</v>
      </c>
      <c r="T58" s="4">
        <f t="shared" si="12"/>
        <v>0.99999999249906424</v>
      </c>
      <c r="V58">
        <v>15545.000000003198</v>
      </c>
      <c r="W58">
        <v>20.405587306336194</v>
      </c>
      <c r="X58">
        <f t="shared" si="2"/>
        <v>107.40555554710507</v>
      </c>
      <c r="Y58">
        <v>39.22702113413186</v>
      </c>
      <c r="AA58">
        <v>3565</v>
      </c>
      <c r="AB58">
        <v>3.07</v>
      </c>
      <c r="AC58">
        <v>17.8</v>
      </c>
    </row>
    <row r="59" spans="1:29" x14ac:dyDescent="0.2">
      <c r="A59" t="s">
        <v>65</v>
      </c>
      <c r="B59" s="4">
        <f t="shared" si="11"/>
        <v>9.4542229040570636E-3</v>
      </c>
      <c r="C59" s="4">
        <f t="shared" si="11"/>
        <v>1.4147762978898859E-2</v>
      </c>
      <c r="D59" s="4">
        <f t="shared" si="11"/>
        <v>1.6018946015043833E-2</v>
      </c>
      <c r="E59" s="4">
        <f t="shared" si="11"/>
        <v>1.7886577478424259E-2</v>
      </c>
      <c r="F59" s="4">
        <f t="shared" si="11"/>
        <v>1.9750664110053329E-2</v>
      </c>
      <c r="G59" s="4">
        <f t="shared" si="11"/>
        <v>2.1611212638149135E-2</v>
      </c>
      <c r="H59" s="4">
        <f t="shared" si="11"/>
        <v>2.3468229778159766E-2</v>
      </c>
      <c r="I59" s="4">
        <f t="shared" si="11"/>
        <v>2.8095366760490736E-2</v>
      </c>
      <c r="J59" s="4">
        <f t="shared" si="11"/>
        <v>3.0861118320698266E-2</v>
      </c>
      <c r="K59" s="4">
        <f t="shared" si="11"/>
        <v>4.6385701747398977E-2</v>
      </c>
      <c r="L59" s="4">
        <f t="shared" si="12"/>
        <v>9.0619770168199332E-2</v>
      </c>
      <c r="M59" s="4">
        <f t="shared" si="12"/>
        <v>0.21138729280253232</v>
      </c>
      <c r="N59" s="4">
        <f t="shared" si="12"/>
        <v>0.37808999804668142</v>
      </c>
      <c r="O59" s="4">
        <f t="shared" si="12"/>
        <v>0.50955386972641104</v>
      </c>
      <c r="P59" s="4">
        <f t="shared" si="12"/>
        <v>0.61322794947042314</v>
      </c>
      <c r="Q59" s="4">
        <f t="shared" si="12"/>
        <v>0.69498664616355477</v>
      </c>
      <c r="R59" s="4">
        <f t="shared" si="12"/>
        <v>0.75946259329966181</v>
      </c>
      <c r="S59" s="4">
        <f t="shared" si="12"/>
        <v>0.81030914451978797</v>
      </c>
      <c r="T59" s="4">
        <f t="shared" si="12"/>
        <v>0.85040738092914647</v>
      </c>
      <c r="V59">
        <v>14365.000000007291</v>
      </c>
      <c r="W59">
        <v>0</v>
      </c>
      <c r="X59">
        <f t="shared" si="2"/>
        <v>1053.2205562401455</v>
      </c>
      <c r="Y59">
        <v>3.4532118246761803</v>
      </c>
      <c r="AA59">
        <v>7682</v>
      </c>
      <c r="AB59">
        <v>2.17</v>
      </c>
      <c r="AC59">
        <v>15.7</v>
      </c>
    </row>
    <row r="60" spans="1:29" x14ac:dyDescent="0.2">
      <c r="A60" t="s">
        <v>66</v>
      </c>
      <c r="B60" s="4">
        <f t="shared" si="11"/>
        <v>5.7049338883760514E-2</v>
      </c>
      <c r="C60" s="4">
        <f t="shared" si="11"/>
        <v>8.4341662940018325E-2</v>
      </c>
      <c r="D60" s="4">
        <f t="shared" si="11"/>
        <v>9.5036114990730614E-2</v>
      </c>
      <c r="E60" s="4">
        <f t="shared" si="11"/>
        <v>0.10560566094925106</v>
      </c>
      <c r="F60" s="4">
        <f t="shared" si="11"/>
        <v>0.11605175965908043</v>
      </c>
      <c r="G60" s="4">
        <f t="shared" si="11"/>
        <v>0.12637585292512377</v>
      </c>
      <c r="H60" s="4">
        <f t="shared" si="11"/>
        <v>0.1365793657126938</v>
      </c>
      <c r="I60" s="4">
        <f t="shared" si="11"/>
        <v>0.16156980977254887</v>
      </c>
      <c r="J60" s="4">
        <f t="shared" si="11"/>
        <v>0.17621553294863457</v>
      </c>
      <c r="K60" s="4">
        <f t="shared" si="11"/>
        <v>0.25450480828690591</v>
      </c>
      <c r="L60" s="4">
        <f t="shared" si="12"/>
        <v>0.44423691913265695</v>
      </c>
      <c r="M60" s="4">
        <f t="shared" si="12"/>
        <v>0.76973696031596561</v>
      </c>
      <c r="N60" s="4">
        <f t="shared" si="12"/>
        <v>0.94697893255546883</v>
      </c>
      <c r="O60" s="4">
        <f t="shared" si="12"/>
        <v>0.98779120784293006</v>
      </c>
      <c r="P60" s="4">
        <f t="shared" si="12"/>
        <v>0.99718876640704246</v>
      </c>
      <c r="Q60" s="4">
        <f t="shared" si="12"/>
        <v>0.99935267680762374</v>
      </c>
      <c r="R60" s="4">
        <f t="shared" si="12"/>
        <v>0.99985094539406549</v>
      </c>
      <c r="S60" s="4">
        <f t="shared" si="12"/>
        <v>0.99996567823335858</v>
      </c>
      <c r="T60" s="4">
        <f t="shared" si="12"/>
        <v>0.99999209696568581</v>
      </c>
      <c r="V60">
        <v>13640.999999989248</v>
      </c>
      <c r="W60">
        <v>13.002158241727992</v>
      </c>
      <c r="X60">
        <f t="shared" si="2"/>
        <v>170.73841037631067</v>
      </c>
      <c r="Y60">
        <v>21.873922630208419</v>
      </c>
      <c r="AA60">
        <v>7031</v>
      </c>
      <c r="AB60">
        <v>2.63</v>
      </c>
      <c r="AC60">
        <v>17.899999999999999</v>
      </c>
    </row>
    <row r="61" spans="1:29" x14ac:dyDescent="0.2">
      <c r="A61" t="s">
        <v>67</v>
      </c>
      <c r="B61" s="4">
        <f t="shared" si="11"/>
        <v>3.0636097087017089E-2</v>
      </c>
      <c r="C61" s="4">
        <f t="shared" si="11"/>
        <v>4.5600363611837613E-2</v>
      </c>
      <c r="D61" s="4">
        <f t="shared" si="11"/>
        <v>5.1521187483399622E-2</v>
      </c>
      <c r="E61" s="4">
        <f t="shared" si="11"/>
        <v>5.7405280247801116E-2</v>
      </c>
      <c r="F61" s="4">
        <f t="shared" si="11"/>
        <v>6.3252869774383158E-2</v>
      </c>
      <c r="G61" s="4">
        <f t="shared" si="11"/>
        <v>6.9064182518849937E-2</v>
      </c>
      <c r="H61" s="4">
        <f t="shared" si="11"/>
        <v>7.4839443532039196E-2</v>
      </c>
      <c r="I61" s="4">
        <f t="shared" si="11"/>
        <v>8.9121334062143398E-2</v>
      </c>
      <c r="J61" s="4">
        <f t="shared" si="11"/>
        <v>9.7584422604984011E-2</v>
      </c>
      <c r="K61" s="4">
        <f t="shared" si="11"/>
        <v>0.14407794475589297</v>
      </c>
      <c r="L61" s="4">
        <f t="shared" si="12"/>
        <v>0.26739743534670368</v>
      </c>
      <c r="M61" s="4">
        <f t="shared" si="12"/>
        <v>0.54062105427599239</v>
      </c>
      <c r="N61" s="4">
        <f t="shared" si="12"/>
        <v>0.78897098422549927</v>
      </c>
      <c r="O61" s="4">
        <f t="shared" si="12"/>
        <v>0.90305771321633488</v>
      </c>
      <c r="P61" s="4">
        <f t="shared" si="12"/>
        <v>0.95546675450124552</v>
      </c>
      <c r="Q61" s="4">
        <f t="shared" si="12"/>
        <v>0.97954236463311373</v>
      </c>
      <c r="R61" s="4">
        <f t="shared" si="12"/>
        <v>0.99060219303315367</v>
      </c>
      <c r="S61" s="4">
        <f t="shared" si="12"/>
        <v>0.99568284534345242</v>
      </c>
      <c r="T61" s="4">
        <f t="shared" si="12"/>
        <v>0.99801679004534771</v>
      </c>
      <c r="V61">
        <v>43964.999999987427</v>
      </c>
      <c r="W61">
        <v>18.314130492419437</v>
      </c>
      <c r="X61">
        <f t="shared" si="2"/>
        <v>321.88666585889945</v>
      </c>
      <c r="Y61">
        <v>36.899701359397206</v>
      </c>
      <c r="AA61">
        <v>2712</v>
      </c>
      <c r="AB61">
        <v>2.2400000000000002</v>
      </c>
      <c r="AC61">
        <v>12.6</v>
      </c>
    </row>
    <row r="62" spans="1:29" x14ac:dyDescent="0.2">
      <c r="A62" t="s">
        <v>68</v>
      </c>
      <c r="B62" s="4">
        <f t="shared" si="11"/>
        <v>4.7375292002035274E-2</v>
      </c>
      <c r="C62" s="4">
        <f t="shared" si="11"/>
        <v>7.0214514579434173E-2</v>
      </c>
      <c r="D62" s="4">
        <f t="shared" si="11"/>
        <v>7.9196141295421518E-2</v>
      </c>
      <c r="E62" s="4">
        <f t="shared" si="11"/>
        <v>8.8091006473688394E-2</v>
      </c>
      <c r="F62" s="4">
        <f t="shared" si="11"/>
        <v>9.6899948221257581E-2</v>
      </c>
      <c r="G62" s="4">
        <f t="shared" si="11"/>
        <v>0.10562379654912923</v>
      </c>
      <c r="H62" s="4">
        <f t="shared" si="11"/>
        <v>0.11426337345048754</v>
      </c>
      <c r="I62" s="4">
        <f t="shared" si="11"/>
        <v>0.13549895110124277</v>
      </c>
      <c r="J62" s="4">
        <f t="shared" si="11"/>
        <v>0.14799513034728584</v>
      </c>
      <c r="K62" s="4">
        <f t="shared" si="11"/>
        <v>0.21547062838868936</v>
      </c>
      <c r="L62" s="4">
        <f t="shared" si="12"/>
        <v>0.38451366507916218</v>
      </c>
      <c r="M62" s="4">
        <f t="shared" si="12"/>
        <v>0.7028018937074263</v>
      </c>
      <c r="N62" s="4">
        <f t="shared" si="12"/>
        <v>0.91167328561610816</v>
      </c>
      <c r="O62" s="4">
        <f t="shared" si="12"/>
        <v>0.97374946775006233</v>
      </c>
      <c r="P62" s="4">
        <f t="shared" si="12"/>
        <v>0.99219839152614642</v>
      </c>
      <c r="Q62" s="4">
        <f t="shared" si="12"/>
        <v>0.99768137673553459</v>
      </c>
      <c r="R62" s="4">
        <f t="shared" si="12"/>
        <v>0.99931090955659496</v>
      </c>
      <c r="S62" s="4">
        <f t="shared" si="12"/>
        <v>0.99979520362515573</v>
      </c>
      <c r="T62" s="4">
        <f t="shared" si="12"/>
        <v>0.99993913490522068</v>
      </c>
      <c r="V62">
        <v>14365.999999998789</v>
      </c>
      <c r="W62">
        <v>8.3090837339486949</v>
      </c>
      <c r="X62">
        <f t="shared" si="2"/>
        <v>206.54045400136724</v>
      </c>
      <c r="Y62">
        <v>18.662201466102317</v>
      </c>
      <c r="AA62">
        <v>5442</v>
      </c>
      <c r="AB62">
        <v>2.33</v>
      </c>
      <c r="AC62">
        <v>14</v>
      </c>
    </row>
    <row r="63" spans="1:29" x14ac:dyDescent="0.2">
      <c r="A63" t="s">
        <v>69</v>
      </c>
      <c r="B63" s="4">
        <f t="shared" ref="B63:K72" si="13">1-((1-1/$X63)^B$2)</f>
        <v>5.3580085499419616E-2</v>
      </c>
      <c r="C63" s="4">
        <f t="shared" si="13"/>
        <v>7.9283756465085564E-2</v>
      </c>
      <c r="D63" s="4">
        <f t="shared" si="13"/>
        <v>8.9368688483902781E-2</v>
      </c>
      <c r="E63" s="4">
        <f t="shared" si="13"/>
        <v>9.9343156660533838E-2</v>
      </c>
      <c r="F63" s="4">
        <f t="shared" si="13"/>
        <v>0.10920837094467462</v>
      </c>
      <c r="G63" s="4">
        <f t="shared" si="13"/>
        <v>0.11896552803301241</v>
      </c>
      <c r="H63" s="4">
        <f t="shared" si="13"/>
        <v>0.12861581151439072</v>
      </c>
      <c r="I63" s="4">
        <f t="shared" si="13"/>
        <v>0.15228159889095605</v>
      </c>
      <c r="J63" s="4">
        <f t="shared" si="13"/>
        <v>0.16617143036893967</v>
      </c>
      <c r="K63" s="4">
        <f t="shared" si="13"/>
        <v>0.24068959605727613</v>
      </c>
      <c r="L63" s="4">
        <f t="shared" ref="L63:T72" si="14">1-((1-1/$X63)^L$2)</f>
        <v>0.42344771046433749</v>
      </c>
      <c r="M63" s="4">
        <f t="shared" si="14"/>
        <v>0.74759569802644554</v>
      </c>
      <c r="N63" s="4">
        <f t="shared" si="14"/>
        <v>0.93629206834524281</v>
      </c>
      <c r="O63" s="4">
        <f t="shared" si="14"/>
        <v>0.98391984398050214</v>
      </c>
      <c r="P63" s="4">
        <f t="shared" si="14"/>
        <v>0.99594129944427279</v>
      </c>
      <c r="Q63" s="4">
        <f t="shared" si="14"/>
        <v>0.99897556651931196</v>
      </c>
      <c r="R63" s="4">
        <f t="shared" si="14"/>
        <v>0.99974142858238857</v>
      </c>
      <c r="S63" s="4">
        <f t="shared" si="14"/>
        <v>0.99993473546182743</v>
      </c>
      <c r="T63" s="4">
        <f t="shared" si="14"/>
        <v>0.99998352694979897</v>
      </c>
      <c r="V63">
        <v>11057.999999998661</v>
      </c>
      <c r="W63">
        <v>5.0064108535011513</v>
      </c>
      <c r="X63">
        <f t="shared" si="2"/>
        <v>182.09107741233413</v>
      </c>
      <c r="Y63">
        <v>16.00911633640612</v>
      </c>
      <c r="AA63">
        <v>6467</v>
      </c>
      <c r="AB63">
        <v>2.64</v>
      </c>
      <c r="AC63">
        <v>13.9</v>
      </c>
    </row>
    <row r="64" spans="1:29" x14ac:dyDescent="0.2">
      <c r="A64" t="s">
        <v>70</v>
      </c>
      <c r="B64" s="4">
        <f t="shared" si="13"/>
        <v>9.4815359348929262E-2</v>
      </c>
      <c r="C64" s="4">
        <f t="shared" si="13"/>
        <v>0.13879654349609916</v>
      </c>
      <c r="D64" s="4">
        <f t="shared" si="13"/>
        <v>0.15578473751169397</v>
      </c>
      <c r="E64" s="4">
        <f t="shared" si="13"/>
        <v>0.17243782054540413</v>
      </c>
      <c r="F64" s="4">
        <f t="shared" si="13"/>
        <v>0.18876240303328173</v>
      </c>
      <c r="G64" s="4">
        <f t="shared" si="13"/>
        <v>0.20476496501319075</v>
      </c>
      <c r="H64" s="4">
        <f t="shared" si="13"/>
        <v>0.22045185869705641</v>
      </c>
      <c r="I64" s="4">
        <f t="shared" si="13"/>
        <v>0.25832860650573375</v>
      </c>
      <c r="J64" s="4">
        <f t="shared" si="13"/>
        <v>0.2801654606223235</v>
      </c>
      <c r="K64" s="4">
        <f t="shared" si="13"/>
        <v>0.392304695391126</v>
      </c>
      <c r="L64" s="4">
        <f t="shared" si="14"/>
        <v>0.63070641675632788</v>
      </c>
      <c r="M64" s="4">
        <f t="shared" si="14"/>
        <v>0.91712388129209732</v>
      </c>
      <c r="N64" s="4">
        <f t="shared" si="14"/>
        <v>0.99313154894791367</v>
      </c>
      <c r="O64" s="4">
        <f t="shared" si="14"/>
        <v>0.99943076943526787</v>
      </c>
      <c r="P64" s="4">
        <f t="shared" si="14"/>
        <v>0.9999528243801451</v>
      </c>
      <c r="Q64" s="4">
        <f t="shared" si="14"/>
        <v>0.99999609026772873</v>
      </c>
      <c r="R64" s="4">
        <f t="shared" si="14"/>
        <v>0.99999967597656414</v>
      </c>
      <c r="S64" s="4">
        <f t="shared" si="14"/>
        <v>0.99999997314619526</v>
      </c>
      <c r="T64" s="4">
        <f t="shared" si="14"/>
        <v>0.99999999777446091</v>
      </c>
      <c r="V64">
        <v>17122.999999987591</v>
      </c>
      <c r="W64">
        <v>23.266704495794443</v>
      </c>
      <c r="X64">
        <f t="shared" si="2"/>
        <v>100.88597453246916</v>
      </c>
      <c r="Y64">
        <v>45.917423891343716</v>
      </c>
      <c r="AA64">
        <v>4770</v>
      </c>
      <c r="AB64">
        <v>2.6</v>
      </c>
      <c r="AC64">
        <v>21.4</v>
      </c>
    </row>
    <row r="65" spans="1:29" x14ac:dyDescent="0.2">
      <c r="A65" t="s">
        <v>71</v>
      </c>
      <c r="B65" s="4">
        <f t="shared" si="13"/>
        <v>9.7295322591623989E-3</v>
      </c>
      <c r="C65" s="4">
        <f t="shared" si="13"/>
        <v>1.4558741688789234E-2</v>
      </c>
      <c r="D65" s="4">
        <f t="shared" si="13"/>
        <v>1.6483824905157762E-2</v>
      </c>
      <c r="E65" s="4">
        <f t="shared" si="13"/>
        <v>1.840514742512922E-2</v>
      </c>
      <c r="F65" s="4">
        <f t="shared" si="13"/>
        <v>2.032271659531415E-2</v>
      </c>
      <c r="G65" s="4">
        <f t="shared" si="13"/>
        <v>2.2236539747971906E-2</v>
      </c>
      <c r="H65" s="4">
        <f t="shared" si="13"/>
        <v>2.4146624201037636E-2</v>
      </c>
      <c r="I65" s="4">
        <f t="shared" si="13"/>
        <v>2.8905526418017247E-2</v>
      </c>
      <c r="J65" s="4">
        <f t="shared" si="13"/>
        <v>3.1749720876324106E-2</v>
      </c>
      <c r="K65" s="4">
        <f t="shared" si="13"/>
        <v>4.7710188941769038E-2</v>
      </c>
      <c r="L65" s="4">
        <f t="shared" si="14"/>
        <v>9.3144115754678625E-2</v>
      </c>
      <c r="M65" s="4">
        <f t="shared" si="14"/>
        <v>0.21684867274045139</v>
      </c>
      <c r="N65" s="4">
        <f t="shared" si="14"/>
        <v>0.38667399861160734</v>
      </c>
      <c r="O65" s="4">
        <f t="shared" si="14"/>
        <v>0.51967292796988851</v>
      </c>
      <c r="P65" s="4">
        <f t="shared" si="14"/>
        <v>0.62383121602092528</v>
      </c>
      <c r="Q65" s="4">
        <f t="shared" si="14"/>
        <v>0.70540291755317719</v>
      </c>
      <c r="R65" s="4">
        <f t="shared" si="14"/>
        <v>0.76928590387497997</v>
      </c>
      <c r="S65" s="4">
        <f t="shared" si="14"/>
        <v>0.81931594940220354</v>
      </c>
      <c r="T65" s="4">
        <f t="shared" si="14"/>
        <v>0.85849704595970422</v>
      </c>
      <c r="V65">
        <v>17945.000000008316</v>
      </c>
      <c r="W65">
        <v>0</v>
      </c>
      <c r="X65">
        <f t="shared" si="2"/>
        <v>1023.2905713983482</v>
      </c>
      <c r="Y65">
        <v>4.4399840095953458</v>
      </c>
      <c r="AA65">
        <v>11806</v>
      </c>
      <c r="AB65">
        <v>2</v>
      </c>
      <c r="AC65">
        <v>35.6</v>
      </c>
    </row>
    <row r="66" spans="1:29" x14ac:dyDescent="0.2">
      <c r="A66" t="s">
        <v>72</v>
      </c>
      <c r="B66" s="4">
        <f t="shared" si="13"/>
        <v>6.4539137851465145E-2</v>
      </c>
      <c r="C66" s="4">
        <f t="shared" si="13"/>
        <v>9.5229497331926427E-2</v>
      </c>
      <c r="D66" s="4">
        <f t="shared" si="13"/>
        <v>0.10722183975039379</v>
      </c>
      <c r="E66" s="4">
        <f t="shared" si="13"/>
        <v>0.11905522884726449</v>
      </c>
      <c r="F66" s="4">
        <f t="shared" si="13"/>
        <v>0.1307317714801951</v>
      </c>
      <c r="G66" s="4">
        <f t="shared" si="13"/>
        <v>0.14225354658135403</v>
      </c>
      <c r="H66" s="4">
        <f t="shared" si="13"/>
        <v>0.15362260552756068</v>
      </c>
      <c r="I66" s="4">
        <f t="shared" si="13"/>
        <v>0.18139033750176159</v>
      </c>
      <c r="J66" s="4">
        <f t="shared" si="13"/>
        <v>0.19761176318014539</v>
      </c>
      <c r="K66" s="4">
        <f t="shared" si="13"/>
        <v>0.28364530612604488</v>
      </c>
      <c r="L66" s="4">
        <f t="shared" si="14"/>
        <v>0.48683595256475221</v>
      </c>
      <c r="M66" s="4">
        <f t="shared" si="14"/>
        <v>0.81135706071949765</v>
      </c>
      <c r="N66" s="4">
        <f t="shared" si="14"/>
        <v>0.96441384145961273</v>
      </c>
      <c r="O66" s="4">
        <f t="shared" si="14"/>
        <v>0.99328692245523942</v>
      </c>
      <c r="P66" s="4">
        <f t="shared" si="14"/>
        <v>0.99873362532033838</v>
      </c>
      <c r="Q66" s="4">
        <f t="shared" si="14"/>
        <v>0.99976110735819823</v>
      </c>
      <c r="R66" s="4">
        <f t="shared" si="14"/>
        <v>0.99995493458987805</v>
      </c>
      <c r="S66" s="4">
        <f t="shared" si="14"/>
        <v>0.99999149872857473</v>
      </c>
      <c r="T66" s="4">
        <f t="shared" si="14"/>
        <v>0.99999839629517073</v>
      </c>
      <c r="V66">
        <v>21999.999999998796</v>
      </c>
      <c r="W66">
        <v>24.483650567217193</v>
      </c>
      <c r="X66">
        <f t="shared" si="2"/>
        <v>150.38970446714063</v>
      </c>
      <c r="Y66">
        <v>40.136924186450067</v>
      </c>
      <c r="AA66">
        <v>4356</v>
      </c>
      <c r="AB66">
        <v>2.82</v>
      </c>
      <c r="AC66">
        <v>19.399999999999999</v>
      </c>
    </row>
    <row r="67" spans="1:29" x14ac:dyDescent="0.2">
      <c r="A67" t="s">
        <v>73</v>
      </c>
      <c r="B67" s="4">
        <f t="shared" si="13"/>
        <v>2.0907527903085477E-2</v>
      </c>
      <c r="C67" s="4">
        <f t="shared" si="13"/>
        <v>3.1196794357876367E-2</v>
      </c>
      <c r="D67" s="4">
        <f t="shared" si="13"/>
        <v>3.5282160711886057E-2</v>
      </c>
      <c r="E67" s="4">
        <f t="shared" si="13"/>
        <v>3.9350299399689259E-2</v>
      </c>
      <c r="F67" s="4">
        <f t="shared" si="13"/>
        <v>4.3401283068989382E-2</v>
      </c>
      <c r="G67" s="4">
        <f t="shared" si="13"/>
        <v>4.7435184061140334E-2</v>
      </c>
      <c r="H67" s="4">
        <f t="shared" si="13"/>
        <v>5.145207441243782E-2</v>
      </c>
      <c r="I67" s="4">
        <f t="shared" si="13"/>
        <v>6.1420348737545205E-2</v>
      </c>
      <c r="J67" s="4">
        <f t="shared" si="13"/>
        <v>6.7350959529879573E-2</v>
      </c>
      <c r="K67" s="4">
        <f t="shared" si="13"/>
        <v>0.10025683286353271</v>
      </c>
      <c r="L67" s="4">
        <f t="shared" si="14"/>
        <v>0.19046223319123901</v>
      </c>
      <c r="M67" s="4">
        <f t="shared" si="14"/>
        <v>0.41035205947488218</v>
      </c>
      <c r="N67" s="4">
        <f t="shared" si="14"/>
        <v>0.65231530623448708</v>
      </c>
      <c r="O67" s="4">
        <f t="shared" si="14"/>
        <v>0.79498843636905903</v>
      </c>
      <c r="P67" s="4">
        <f t="shared" si="14"/>
        <v>0.87911535372118144</v>
      </c>
      <c r="Q67" s="4">
        <f t="shared" si="14"/>
        <v>0.9287206172805873</v>
      </c>
      <c r="R67" s="4">
        <f t="shared" si="14"/>
        <v>0.95797025877759667</v>
      </c>
      <c r="S67" s="4">
        <f t="shared" si="14"/>
        <v>0.97521724964740619</v>
      </c>
      <c r="T67" s="4">
        <f t="shared" si="14"/>
        <v>0.98538690229404491</v>
      </c>
      <c r="V67">
        <v>9271.0000000076489</v>
      </c>
      <c r="W67">
        <v>4.3717074845389057</v>
      </c>
      <c r="X67">
        <f t="shared" si="2"/>
        <v>473.77919196814014</v>
      </c>
      <c r="Y67">
        <v>5.5077835022856076</v>
      </c>
      <c r="AA67">
        <v>3593</v>
      </c>
      <c r="AB67">
        <v>2.56</v>
      </c>
      <c r="AC67">
        <v>4.9000000000000004</v>
      </c>
    </row>
    <row r="68" spans="1:29" x14ac:dyDescent="0.2">
      <c r="A68" t="s">
        <v>74</v>
      </c>
      <c r="B68" s="4">
        <f t="shared" si="13"/>
        <v>3.9323311607082911E-2</v>
      </c>
      <c r="C68" s="4">
        <f t="shared" si="13"/>
        <v>5.8401238769251962E-2</v>
      </c>
      <c r="D68" s="4">
        <f t="shared" si="13"/>
        <v>6.5925902562855021E-2</v>
      </c>
      <c r="E68" s="4">
        <f t="shared" si="13"/>
        <v>7.3390433986346593E-2</v>
      </c>
      <c r="F68" s="4">
        <f t="shared" si="13"/>
        <v>8.0795313579726358E-2</v>
      </c>
      <c r="G68" s="4">
        <f t="shared" si="13"/>
        <v>8.8141018042820707E-2</v>
      </c>
      <c r="H68" s="4">
        <f t="shared" si="13"/>
        <v>9.542802026597208E-2</v>
      </c>
      <c r="I68" s="4">
        <f t="shared" si="13"/>
        <v>0.11339177284872093</v>
      </c>
      <c r="J68" s="4">
        <f t="shared" si="13"/>
        <v>0.12399833293204043</v>
      </c>
      <c r="K68" s="4">
        <f t="shared" si="13"/>
        <v>0.18174953348006129</v>
      </c>
      <c r="L68" s="4">
        <f t="shared" si="14"/>
        <v>0.33046617403990275</v>
      </c>
      <c r="M68" s="4">
        <f t="shared" si="14"/>
        <v>0.63319832690679601</v>
      </c>
      <c r="N68" s="4">
        <f t="shared" si="14"/>
        <v>0.86545653261602629</v>
      </c>
      <c r="O68" s="4">
        <f t="shared" si="14"/>
        <v>0.95064923105979748</v>
      </c>
      <c r="P68" s="4">
        <f t="shared" si="14"/>
        <v>0.98189805538429764</v>
      </c>
      <c r="Q68" s="4">
        <f t="shared" si="14"/>
        <v>0.99336017642871988</v>
      </c>
      <c r="R68" s="4">
        <f t="shared" si="14"/>
        <v>0.99756450160501076</v>
      </c>
      <c r="S68" s="4">
        <f t="shared" si="14"/>
        <v>0.99910665511390218</v>
      </c>
      <c r="T68" s="4">
        <f t="shared" si="14"/>
        <v>0.99967231960113001</v>
      </c>
      <c r="V68">
        <v>43993.000000046341</v>
      </c>
      <c r="W68">
        <v>26.648799081536183</v>
      </c>
      <c r="X68">
        <f t="shared" ref="X68:X131" si="15">(V68)/((0.5*W68)+(2.94969067*W68)+(3.94969067*(Y68-W68)))</f>
        <v>249.76898574945281</v>
      </c>
      <c r="Y68">
        <v>47.96810027098325</v>
      </c>
      <c r="AA68">
        <v>6144</v>
      </c>
      <c r="AB68">
        <v>2.89</v>
      </c>
      <c r="AC68">
        <v>19.8</v>
      </c>
    </row>
    <row r="69" spans="1:29" x14ac:dyDescent="0.2">
      <c r="A69" t="s">
        <v>75</v>
      </c>
      <c r="B69" s="4">
        <f t="shared" si="13"/>
        <v>4.0982564842244829E-2</v>
      </c>
      <c r="C69" s="4">
        <f t="shared" si="13"/>
        <v>6.0839638706718158E-2</v>
      </c>
      <c r="D69" s="4">
        <f t="shared" si="13"/>
        <v>6.8666864539709382E-2</v>
      </c>
      <c r="E69" s="4">
        <f t="shared" si="13"/>
        <v>7.6428856077509377E-2</v>
      </c>
      <c r="F69" s="4">
        <f t="shared" si="13"/>
        <v>8.4126157001028545E-2</v>
      </c>
      <c r="G69" s="4">
        <f t="shared" si="13"/>
        <v>9.1759306459988643E-2</v>
      </c>
      <c r="H69" s="4">
        <f t="shared" si="13"/>
        <v>9.9328839110686129E-2</v>
      </c>
      <c r="I69" s="4">
        <f t="shared" si="13"/>
        <v>0.11797781577547228</v>
      </c>
      <c r="J69" s="4">
        <f t="shared" si="13"/>
        <v>0.12898133957535751</v>
      </c>
      <c r="K69" s="4">
        <f t="shared" si="13"/>
        <v>0.18879145994229563</v>
      </c>
      <c r="L69" s="4">
        <f t="shared" si="14"/>
        <v>0.34194070453744774</v>
      </c>
      <c r="M69" s="4">
        <f t="shared" si="14"/>
        <v>0.64871260191322433</v>
      </c>
      <c r="N69" s="4">
        <f t="shared" si="14"/>
        <v>0.8765971639454232</v>
      </c>
      <c r="O69" s="4">
        <f t="shared" si="14"/>
        <v>0.95665013880585881</v>
      </c>
      <c r="P69" s="4">
        <f t="shared" si="14"/>
        <v>0.98477174005368728</v>
      </c>
      <c r="Q69" s="4">
        <f t="shared" si="14"/>
        <v>0.99465050418607071</v>
      </c>
      <c r="R69" s="4">
        <f t="shared" si="14"/>
        <v>0.99812078953444872</v>
      </c>
      <c r="S69" s="4">
        <f t="shared" si="14"/>
        <v>0.99933985704509909</v>
      </c>
      <c r="T69" s="4">
        <f t="shared" si="14"/>
        <v>0.99976810009900752</v>
      </c>
      <c r="V69">
        <v>7985.0000000118534</v>
      </c>
      <c r="W69">
        <v>2.9871916962636931</v>
      </c>
      <c r="X69">
        <f t="shared" si="15"/>
        <v>239.47168016087934</v>
      </c>
      <c r="Y69">
        <v>8.8203947716581244</v>
      </c>
      <c r="AA69">
        <v>4697</v>
      </c>
      <c r="AB69">
        <v>2.56</v>
      </c>
      <c r="AC69">
        <v>14.2</v>
      </c>
    </row>
    <row r="70" spans="1:29" x14ac:dyDescent="0.2">
      <c r="A70" t="s">
        <v>76</v>
      </c>
      <c r="B70" s="4">
        <f t="shared" si="13"/>
        <v>5.4352944983562246E-3</v>
      </c>
      <c r="C70" s="4">
        <f t="shared" si="13"/>
        <v>8.1418532814302447E-3</v>
      </c>
      <c r="D70" s="4">
        <f t="shared" si="13"/>
        <v>9.2224133326261892E-3</v>
      </c>
      <c r="E70" s="4">
        <f t="shared" si="13"/>
        <v>1.030179618925231E-2</v>
      </c>
      <c r="F70" s="4">
        <f t="shared" si="13"/>
        <v>1.138000313378007E-2</v>
      </c>
      <c r="G70" s="4">
        <f t="shared" si="13"/>
        <v>1.2457035447282938E-2</v>
      </c>
      <c r="H70" s="4">
        <f t="shared" si="13"/>
        <v>1.35328944094395E-2</v>
      </c>
      <c r="I70" s="4">
        <f t="shared" si="13"/>
        <v>1.6217416788004257E-2</v>
      </c>
      <c r="J70" s="4">
        <f t="shared" si="13"/>
        <v>1.7824622289406733E-2</v>
      </c>
      <c r="K70" s="4">
        <f t="shared" si="13"/>
        <v>2.6882649587782081E-2</v>
      </c>
      <c r="L70" s="4">
        <f t="shared" si="14"/>
        <v>5.3042622326704536E-2</v>
      </c>
      <c r="M70" s="4">
        <f t="shared" si="14"/>
        <v>0.12737815686588849</v>
      </c>
      <c r="N70" s="4">
        <f t="shared" si="14"/>
        <v>0.23853111888522605</v>
      </c>
      <c r="O70" s="4">
        <f t="shared" si="14"/>
        <v>0.33552562147235621</v>
      </c>
      <c r="P70" s="4">
        <f t="shared" si="14"/>
        <v>0.42016514309381414</v>
      </c>
      <c r="Q70" s="4">
        <f t="shared" si="14"/>
        <v>0.49402343845312024</v>
      </c>
      <c r="R70" s="4">
        <f t="shared" si="14"/>
        <v>0.55847380028030158</v>
      </c>
      <c r="S70" s="4">
        <f t="shared" si="14"/>
        <v>0.61471459380859694</v>
      </c>
      <c r="T70" s="4">
        <f t="shared" si="14"/>
        <v>0.66379153871658292</v>
      </c>
      <c r="V70">
        <v>16164.000000000011</v>
      </c>
      <c r="W70">
        <v>1.204818633830318</v>
      </c>
      <c r="X70">
        <f t="shared" si="15"/>
        <v>1835.3222146119881</v>
      </c>
      <c r="Y70">
        <v>2.3823592691797097</v>
      </c>
      <c r="AA70">
        <v>3038</v>
      </c>
      <c r="AB70">
        <v>2.44</v>
      </c>
      <c r="AC70">
        <v>17.600000000000001</v>
      </c>
    </row>
    <row r="71" spans="1:29" x14ac:dyDescent="0.2">
      <c r="A71" t="s">
        <v>77</v>
      </c>
      <c r="B71" s="4">
        <f t="shared" si="13"/>
        <v>2.2858234681038758E-2</v>
      </c>
      <c r="C71" s="4">
        <f t="shared" si="13"/>
        <v>3.4090662001462269E-2</v>
      </c>
      <c r="D71" s="4">
        <f t="shared" si="13"/>
        <v>3.8547396148698065E-2</v>
      </c>
      <c r="E71" s="4">
        <f t="shared" si="13"/>
        <v>4.2983566793255434E-2</v>
      </c>
      <c r="F71" s="4">
        <f t="shared" si="13"/>
        <v>4.7399268815741635E-2</v>
      </c>
      <c r="G71" s="4">
        <f t="shared" si="13"/>
        <v>5.1794596658981784E-2</v>
      </c>
      <c r="H71" s="4">
        <f t="shared" si="13"/>
        <v>5.616964433003957E-2</v>
      </c>
      <c r="I71" s="4">
        <f t="shared" si="13"/>
        <v>6.7019150767226532E-2</v>
      </c>
      <c r="J71" s="4">
        <f t="shared" si="13"/>
        <v>7.3468898294379748E-2</v>
      </c>
      <c r="K71" s="4">
        <f t="shared" si="13"/>
        <v>0.10918425971591594</v>
      </c>
      <c r="L71" s="4">
        <f t="shared" si="14"/>
        <v>0.20644731686211937</v>
      </c>
      <c r="M71" s="4">
        <f t="shared" si="14"/>
        <v>0.43903029103267843</v>
      </c>
      <c r="N71" s="4">
        <f t="shared" si="14"/>
        <v>0.68531298562111842</v>
      </c>
      <c r="O71" s="4">
        <f t="shared" si="14"/>
        <v>0.82347011712808338</v>
      </c>
      <c r="P71" s="4">
        <f t="shared" si="14"/>
        <v>0.9009720829813056</v>
      </c>
      <c r="Q71" s="4">
        <f t="shared" si="14"/>
        <v>0.94444833821038288</v>
      </c>
      <c r="R71" s="4">
        <f t="shared" si="14"/>
        <v>0.96883720045322741</v>
      </c>
      <c r="S71" s="4">
        <f t="shared" si="14"/>
        <v>0.98251861340764002</v>
      </c>
      <c r="T71" s="4">
        <f t="shared" si="14"/>
        <v>0.99019347165093852</v>
      </c>
      <c r="V71">
        <v>14606.999999980724</v>
      </c>
      <c r="W71">
        <v>7.2618482581608905</v>
      </c>
      <c r="X71">
        <f t="shared" si="15"/>
        <v>432.96002606195367</v>
      </c>
      <c r="Y71">
        <v>9.4611079541572174</v>
      </c>
      <c r="AA71">
        <v>6407</v>
      </c>
      <c r="AB71">
        <v>2.69</v>
      </c>
      <c r="AC71">
        <v>6.7</v>
      </c>
    </row>
    <row r="72" spans="1:29" x14ac:dyDescent="0.2">
      <c r="A72" t="s">
        <v>78</v>
      </c>
      <c r="B72" s="4">
        <f t="shared" si="13"/>
        <v>1.4356228547513505E-2</v>
      </c>
      <c r="C72" s="4">
        <f t="shared" si="13"/>
        <v>2.1456868904366933E-2</v>
      </c>
      <c r="D72" s="4">
        <f t="shared" si="13"/>
        <v>2.4282781380695617E-2</v>
      </c>
      <c r="E72" s="4">
        <f t="shared" si="13"/>
        <v>2.7100532968587054E-2</v>
      </c>
      <c r="F72" s="4">
        <f t="shared" si="13"/>
        <v>2.9910147235685525E-2</v>
      </c>
      <c r="G72" s="4">
        <f t="shared" si="13"/>
        <v>3.2711647681574973E-2</v>
      </c>
      <c r="H72" s="4">
        <f t="shared" si="13"/>
        <v>3.5505057737975299E-2</v>
      </c>
      <c r="I72" s="4">
        <f t="shared" si="13"/>
        <v>4.2453340585554722E-2</v>
      </c>
      <c r="J72" s="4">
        <f t="shared" si="13"/>
        <v>4.6598260338806097E-2</v>
      </c>
      <c r="K72" s="4">
        <f t="shared" si="13"/>
        <v>6.9749506350973656E-2</v>
      </c>
      <c r="L72" s="4">
        <f t="shared" si="14"/>
        <v>0.1346340190657429</v>
      </c>
      <c r="M72" s="4">
        <f t="shared" si="14"/>
        <v>0.30337421446537194</v>
      </c>
      <c r="N72" s="4">
        <f t="shared" si="14"/>
        <v>0.51471251492826231</v>
      </c>
      <c r="O72" s="4">
        <f t="shared" si="14"/>
        <v>0.66193622450177669</v>
      </c>
      <c r="P72" s="4">
        <f t="shared" si="14"/>
        <v>0.76449605683274802</v>
      </c>
      <c r="Q72" s="4">
        <f t="shared" si="14"/>
        <v>0.83594188059461072</v>
      </c>
      <c r="R72" s="4">
        <f t="shared" si="14"/>
        <v>0.88571288369588685</v>
      </c>
      <c r="S72" s="4">
        <f t="shared" si="14"/>
        <v>0.92038464782815976</v>
      </c>
      <c r="T72" s="4">
        <f t="shared" si="14"/>
        <v>0.94453789275267575</v>
      </c>
      <c r="V72">
        <v>15179.000000019823</v>
      </c>
      <c r="W72">
        <v>5.0098607955690682</v>
      </c>
      <c r="X72">
        <f t="shared" si="15"/>
        <v>692.04984257232002</v>
      </c>
      <c r="Y72">
        <v>6.1874014309184595</v>
      </c>
      <c r="AA72">
        <v>4685</v>
      </c>
      <c r="AB72">
        <v>2.63</v>
      </c>
      <c r="AC72">
        <v>8.1</v>
      </c>
    </row>
    <row r="73" spans="1:29" x14ac:dyDescent="0.2">
      <c r="A73" t="s">
        <v>79</v>
      </c>
      <c r="B73" s="4">
        <f t="shared" ref="B73:K82" si="16">1-((1-1/$X73)^B$2)</f>
        <v>1.5737191143164186E-2</v>
      </c>
      <c r="C73" s="4">
        <f t="shared" si="16"/>
        <v>2.3512669480139747E-2</v>
      </c>
      <c r="D73" s="4">
        <f t="shared" si="16"/>
        <v>2.6605634634664477E-2</v>
      </c>
      <c r="E73" s="4">
        <f t="shared" si="16"/>
        <v>2.9688803007246412E-2</v>
      </c>
      <c r="F73" s="4">
        <f t="shared" si="16"/>
        <v>3.2762205628605656E-2</v>
      </c>
      <c r="G73" s="4">
        <f t="shared" si="16"/>
        <v>3.5825873431174604E-2</v>
      </c>
      <c r="H73" s="4">
        <f t="shared" si="16"/>
        <v>3.88798372494088E-2</v>
      </c>
      <c r="I73" s="4">
        <f t="shared" si="16"/>
        <v>4.6472493334197007E-2</v>
      </c>
      <c r="J73" s="4">
        <f t="shared" si="16"/>
        <v>5.099926595628157E-2</v>
      </c>
      <c r="K73" s="4">
        <f t="shared" si="16"/>
        <v>7.6248032754277162E-2</v>
      </c>
      <c r="L73" s="4">
        <f t="shared" ref="L73:T82" si="17">1-((1-1/$X73)^L$2)</f>
        <v>0.14668230300965679</v>
      </c>
      <c r="M73" s="4">
        <f t="shared" si="17"/>
        <v>0.32736899631573935</v>
      </c>
      <c r="N73" s="4">
        <f t="shared" si="17"/>
        <v>0.5475675328827041</v>
      </c>
      <c r="O73" s="4">
        <f t="shared" si="17"/>
        <v>0.69567989554354703</v>
      </c>
      <c r="P73" s="4">
        <f t="shared" si="17"/>
        <v>0.79530486269815703</v>
      </c>
      <c r="Q73" s="4">
        <f t="shared" si="17"/>
        <v>0.86231570434737381</v>
      </c>
      <c r="R73" s="4">
        <f t="shared" si="17"/>
        <v>0.90738927402361358</v>
      </c>
      <c r="S73" s="4">
        <f t="shared" si="17"/>
        <v>0.9377071544345752</v>
      </c>
      <c r="T73" s="4">
        <f t="shared" si="17"/>
        <v>0.95809990076497964</v>
      </c>
      <c r="V73">
        <v>16827.999999952546</v>
      </c>
      <c r="W73">
        <v>6.3834874780413795</v>
      </c>
      <c r="X73">
        <f t="shared" si="15"/>
        <v>630.9243248559103</v>
      </c>
      <c r="Y73">
        <v>7.5610281133907709</v>
      </c>
      <c r="AA73">
        <v>3596</v>
      </c>
      <c r="AB73">
        <v>2.59</v>
      </c>
      <c r="AC73">
        <v>6.7</v>
      </c>
    </row>
    <row r="74" spans="1:29" x14ac:dyDescent="0.2">
      <c r="A74" t="s">
        <v>80</v>
      </c>
      <c r="B74" s="4">
        <f t="shared" si="16"/>
        <v>1.4083298795119492E-2</v>
      </c>
      <c r="C74" s="4">
        <f t="shared" si="16"/>
        <v>2.1050395445299408E-2</v>
      </c>
      <c r="D74" s="4">
        <f t="shared" si="16"/>
        <v>2.3823429099916082E-2</v>
      </c>
      <c r="E74" s="4">
        <f t="shared" si="16"/>
        <v>2.6588607686596877E-2</v>
      </c>
      <c r="F74" s="4">
        <f t="shared" si="16"/>
        <v>2.9345953456096696E-2</v>
      </c>
      <c r="G74" s="4">
        <f t="shared" si="16"/>
        <v>3.2095488596141641E-2</v>
      </c>
      <c r="H74" s="4">
        <f t="shared" si="16"/>
        <v>3.48372352316072E-2</v>
      </c>
      <c r="I74" s="4">
        <f t="shared" si="16"/>
        <v>4.1657671742195257E-2</v>
      </c>
      <c r="J74" s="4">
        <f t="shared" si="16"/>
        <v>4.572677703538619E-2</v>
      </c>
      <c r="K74" s="4">
        <f t="shared" si="16"/>
        <v>6.8460837504632055E-2</v>
      </c>
      <c r="L74" s="4">
        <f t="shared" si="17"/>
        <v>0.13223478873742833</v>
      </c>
      <c r="M74" s="4">
        <f t="shared" si="17"/>
        <v>0.29853567575733808</v>
      </c>
      <c r="N74" s="4">
        <f t="shared" si="17"/>
        <v>0.5079478018147856</v>
      </c>
      <c r="O74" s="4">
        <f t="shared" si="17"/>
        <v>0.65484293730789234</v>
      </c>
      <c r="P74" s="4">
        <f t="shared" si="17"/>
        <v>0.75788463426109853</v>
      </c>
      <c r="Q74" s="4">
        <f t="shared" si="17"/>
        <v>0.83016470858319658</v>
      </c>
      <c r="R74" s="4">
        <f t="shared" si="17"/>
        <v>0.88086660207375644</v>
      </c>
      <c r="S74" s="4">
        <f t="shared" si="17"/>
        <v>0.91643217152893541</v>
      </c>
      <c r="T74" s="4">
        <f t="shared" si="17"/>
        <v>0.94138014967311801</v>
      </c>
      <c r="V74">
        <v>15559.000000013564</v>
      </c>
      <c r="W74">
        <v>1.204818633830318</v>
      </c>
      <c r="X74">
        <f t="shared" si="15"/>
        <v>705.54921169025238</v>
      </c>
      <c r="Y74">
        <v>5.7358247703897183</v>
      </c>
      <c r="AA74">
        <v>12859</v>
      </c>
      <c r="AB74">
        <v>2.0299999999999998</v>
      </c>
      <c r="AC74">
        <v>17.8</v>
      </c>
    </row>
    <row r="75" spans="1:29" x14ac:dyDescent="0.2">
      <c r="A75" t="s">
        <v>81</v>
      </c>
      <c r="B75" s="4">
        <f t="shared" si="16"/>
        <v>2.6082535585273181E-2</v>
      </c>
      <c r="C75" s="4">
        <f t="shared" si="16"/>
        <v>3.8867571394151201E-2</v>
      </c>
      <c r="D75" s="4">
        <f t="shared" si="16"/>
        <v>4.3934467969397817E-2</v>
      </c>
      <c r="E75" s="4">
        <f t="shared" si="16"/>
        <v>4.8974652886458414E-2</v>
      </c>
      <c r="F75" s="4">
        <f t="shared" si="16"/>
        <v>5.398826696381509E-2</v>
      </c>
      <c r="G75" s="4">
        <f t="shared" si="16"/>
        <v>5.8975450277582664E-2</v>
      </c>
      <c r="H75" s="4">
        <f t="shared" si="16"/>
        <v>6.3936342165423543E-2</v>
      </c>
      <c r="I75" s="4">
        <f t="shared" si="16"/>
        <v>7.6224454682223275E-2</v>
      </c>
      <c r="J75" s="4">
        <f t="shared" si="16"/>
        <v>8.351975658233346E-2</v>
      </c>
      <c r="K75" s="4">
        <f t="shared" si="16"/>
        <v>0.12378482848135286</v>
      </c>
      <c r="L75" s="4">
        <f t="shared" si="17"/>
        <v>0.23224697320054777</v>
      </c>
      <c r="M75" s="4">
        <f t="shared" si="17"/>
        <v>0.48351960218664125</v>
      </c>
      <c r="N75" s="4">
        <f t="shared" si="17"/>
        <v>0.73324799867455481</v>
      </c>
      <c r="O75" s="4">
        <f t="shared" si="17"/>
        <v>0.86222782023792455</v>
      </c>
      <c r="P75" s="4">
        <f t="shared" si="17"/>
        <v>0.92884336978886972</v>
      </c>
      <c r="Q75" s="4">
        <f t="shared" si="17"/>
        <v>0.96324899532149733</v>
      </c>
      <c r="R75" s="4">
        <f t="shared" si="17"/>
        <v>0.98101882648360639</v>
      </c>
      <c r="S75" s="4">
        <f t="shared" si="17"/>
        <v>0.99019659595128862</v>
      </c>
      <c r="T75" s="4">
        <f t="shared" si="17"/>
        <v>0.99493673397699645</v>
      </c>
      <c r="V75">
        <v>10083.999999999058</v>
      </c>
      <c r="W75">
        <v>1.3845157882752126</v>
      </c>
      <c r="X75">
        <f t="shared" si="15"/>
        <v>378.8765041139971</v>
      </c>
      <c r="Y75">
        <v>6.9139061553458383</v>
      </c>
      <c r="AA75">
        <v>4584</v>
      </c>
      <c r="AB75">
        <v>2.09</v>
      </c>
      <c r="AC75">
        <v>16.100000000000001</v>
      </c>
    </row>
    <row r="76" spans="1:29" x14ac:dyDescent="0.2">
      <c r="A76" t="s">
        <v>82</v>
      </c>
      <c r="B76" s="4">
        <f t="shared" si="16"/>
        <v>0.11556719696714757</v>
      </c>
      <c r="C76" s="4">
        <f t="shared" si="16"/>
        <v>0.16824147108060028</v>
      </c>
      <c r="D76" s="4">
        <f t="shared" si="16"/>
        <v>0.18842206459843824</v>
      </c>
      <c r="E76" s="4">
        <f t="shared" si="16"/>
        <v>0.20811302519930308</v>
      </c>
      <c r="F76" s="4">
        <f t="shared" si="16"/>
        <v>0.22732623263257712</v>
      </c>
      <c r="G76" s="4">
        <f t="shared" si="16"/>
        <v>0.24607327841447812</v>
      </c>
      <c r="H76" s="4">
        <f t="shared" si="16"/>
        <v>0.26436547282133338</v>
      </c>
      <c r="I76" s="4">
        <f t="shared" si="16"/>
        <v>0.30817774956983601</v>
      </c>
      <c r="J76" s="4">
        <f t="shared" si="16"/>
        <v>0.33320247634674793</v>
      </c>
      <c r="K76" s="4">
        <f t="shared" si="16"/>
        <v>0.45884184242261961</v>
      </c>
      <c r="L76" s="4">
        <f t="shared" si="17"/>
        <v>0.70714784848745516</v>
      </c>
      <c r="M76" s="4">
        <f t="shared" si="17"/>
        <v>0.95358898701810058</v>
      </c>
      <c r="N76" s="4">
        <f t="shared" si="17"/>
        <v>0.99784601787399396</v>
      </c>
      <c r="O76" s="4">
        <f t="shared" si="17"/>
        <v>0.99990003150758711</v>
      </c>
      <c r="P76" s="4">
        <f t="shared" si="17"/>
        <v>0.9999953603610009</v>
      </c>
      <c r="Q76" s="4">
        <f t="shared" si="17"/>
        <v>0.99999978466965422</v>
      </c>
      <c r="R76" s="4">
        <f t="shared" si="17"/>
        <v>0.99999999000630058</v>
      </c>
      <c r="S76" s="4">
        <f t="shared" si="17"/>
        <v>0.99999999953618224</v>
      </c>
      <c r="T76" s="4">
        <f t="shared" si="17"/>
        <v>0.99999999997847377</v>
      </c>
      <c r="V76">
        <v>43793.999999996333</v>
      </c>
      <c r="W76">
        <v>87.774376879483995</v>
      </c>
      <c r="X76">
        <f t="shared" si="15"/>
        <v>81.928452776455515</v>
      </c>
      <c r="Y76">
        <v>146.44862288466015</v>
      </c>
      <c r="AA76">
        <v>4948</v>
      </c>
      <c r="AB76">
        <v>3.26</v>
      </c>
      <c r="AC76">
        <v>14.5</v>
      </c>
    </row>
    <row r="77" spans="1:29" x14ac:dyDescent="0.2">
      <c r="A77" t="s">
        <v>83</v>
      </c>
      <c r="B77" s="4">
        <f t="shared" si="16"/>
        <v>9.5204634857817494E-2</v>
      </c>
      <c r="C77" s="4">
        <f t="shared" si="16"/>
        <v>0.13935202580268768</v>
      </c>
      <c r="D77" s="4">
        <f t="shared" si="16"/>
        <v>0.15640183907839467</v>
      </c>
      <c r="E77" s="4">
        <f t="shared" si="16"/>
        <v>0.17311388808642025</v>
      </c>
      <c r="F77" s="4">
        <f t="shared" si="16"/>
        <v>0.18949486408482519</v>
      </c>
      <c r="G77" s="4">
        <f t="shared" si="16"/>
        <v>0.20555132577491841</v>
      </c>
      <c r="H77" s="4">
        <f t="shared" si="16"/>
        <v>0.22128970192726305</v>
      </c>
      <c r="I77" s="4">
        <f t="shared" si="16"/>
        <v>0.25928506451006217</v>
      </c>
      <c r="J77" s="4">
        <f t="shared" si="16"/>
        <v>0.28118652171779435</v>
      </c>
      <c r="K77" s="4">
        <f t="shared" si="16"/>
        <v>0.39361027167546914</v>
      </c>
      <c r="L77" s="4">
        <f t="shared" si="17"/>
        <v>0.63229149738250157</v>
      </c>
      <c r="M77" s="4">
        <f t="shared" si="17"/>
        <v>0.91801032201568122</v>
      </c>
      <c r="N77" s="4">
        <f t="shared" si="17"/>
        <v>0.99327769270402766</v>
      </c>
      <c r="O77" s="4">
        <f t="shared" si="17"/>
        <v>0.99944884018949165</v>
      </c>
      <c r="P77" s="4">
        <f t="shared" si="17"/>
        <v>0.99995481058461855</v>
      </c>
      <c r="Q77" s="4">
        <f t="shared" si="17"/>
        <v>0.99999629493438458</v>
      </c>
      <c r="R77" s="4">
        <f t="shared" si="17"/>
        <v>0.99999969622286333</v>
      </c>
      <c r="S77" s="4">
        <f t="shared" si="17"/>
        <v>0.99999997509341043</v>
      </c>
      <c r="T77" s="4">
        <f t="shared" si="17"/>
        <v>0.99999999795791672</v>
      </c>
      <c r="V77">
        <v>10111.000000001241</v>
      </c>
      <c r="W77">
        <v>16.294707840379402</v>
      </c>
      <c r="X77">
        <f t="shared" si="15"/>
        <v>100.45437859481578</v>
      </c>
      <c r="Y77">
        <v>27.54646347957808</v>
      </c>
      <c r="AA77">
        <v>4012</v>
      </c>
      <c r="AB77">
        <v>2.77</v>
      </c>
      <c r="AC77">
        <v>12.3</v>
      </c>
    </row>
    <row r="78" spans="1:29" x14ac:dyDescent="0.2">
      <c r="A78" t="s">
        <v>84</v>
      </c>
      <c r="B78" s="4">
        <f t="shared" si="16"/>
        <v>3.3142962014973687E-2</v>
      </c>
      <c r="C78" s="4">
        <f t="shared" si="16"/>
        <v>4.9300217910377198E-2</v>
      </c>
      <c r="D78" s="4">
        <f t="shared" si="16"/>
        <v>5.5687264289407845E-2</v>
      </c>
      <c r="E78" s="4">
        <f t="shared" si="16"/>
        <v>6.2031400843258644E-2</v>
      </c>
      <c r="F78" s="4">
        <f t="shared" si="16"/>
        <v>6.8332915851204379E-2</v>
      </c>
      <c r="G78" s="4">
        <f t="shared" si="16"/>
        <v>7.4592095655784951E-2</v>
      </c>
      <c r="H78" s="4">
        <f t="shared" si="16"/>
        <v>8.0809224675817415E-2</v>
      </c>
      <c r="I78" s="4">
        <f t="shared" si="16"/>
        <v>9.6169924334743806E-2</v>
      </c>
      <c r="J78" s="4">
        <f t="shared" si="16"/>
        <v>0.10526285467782182</v>
      </c>
      <c r="K78" s="4">
        <f t="shared" si="16"/>
        <v>0.15508831855892813</v>
      </c>
      <c r="L78" s="4">
        <f t="shared" si="17"/>
        <v>0.28612425056442081</v>
      </c>
      <c r="M78" s="4">
        <f t="shared" si="17"/>
        <v>0.56941730391986867</v>
      </c>
      <c r="N78" s="4">
        <f t="shared" si="17"/>
        <v>0.81459854183636538</v>
      </c>
      <c r="O78" s="4">
        <f t="shared" si="17"/>
        <v>0.9201693402867146</v>
      </c>
      <c r="P78" s="4">
        <f t="shared" si="17"/>
        <v>0.96562629931079802</v>
      </c>
      <c r="Q78" s="4">
        <f t="shared" si="17"/>
        <v>0.985199279282992</v>
      </c>
      <c r="R78" s="4">
        <f t="shared" si="17"/>
        <v>0.99362706576974158</v>
      </c>
      <c r="S78" s="4">
        <f t="shared" si="17"/>
        <v>0.99725592479719394</v>
      </c>
      <c r="T78" s="4">
        <f t="shared" si="17"/>
        <v>0.99881844870092917</v>
      </c>
      <c r="V78">
        <v>10554.000000013546</v>
      </c>
      <c r="W78">
        <v>2.6794198176437023</v>
      </c>
      <c r="X78">
        <f t="shared" si="15"/>
        <v>297.19537741265356</v>
      </c>
      <c r="Y78">
        <v>9.3302755688274353</v>
      </c>
      <c r="AA78">
        <v>3614</v>
      </c>
      <c r="AB78">
        <v>2.4300000000000002</v>
      </c>
      <c r="AC78">
        <v>7.2</v>
      </c>
    </row>
    <row r="79" spans="1:29" x14ac:dyDescent="0.2">
      <c r="A79" t="s">
        <v>85</v>
      </c>
      <c r="B79" s="4">
        <f t="shared" si="16"/>
        <v>2.0725087478881576E-2</v>
      </c>
      <c r="C79" s="4">
        <f t="shared" si="16"/>
        <v>3.0925997002769878E-2</v>
      </c>
      <c r="D79" s="4">
        <f t="shared" si="16"/>
        <v>3.4976545536802184E-2</v>
      </c>
      <c r="E79" s="4">
        <f t="shared" si="16"/>
        <v>3.9010163533666042E-2</v>
      </c>
      <c r="F79" s="4">
        <f t="shared" si="16"/>
        <v>4.3026921759848236E-2</v>
      </c>
      <c r="G79" s="4">
        <f t="shared" si="16"/>
        <v>4.7026890686044931E-2</v>
      </c>
      <c r="H79" s="4">
        <f t="shared" si="16"/>
        <v>5.1010140488397471E-2</v>
      </c>
      <c r="I79" s="4">
        <f t="shared" si="16"/>
        <v>6.0895576714924626E-2</v>
      </c>
      <c r="J79" s="4">
        <f t="shared" si="16"/>
        <v>6.6777341741598439E-2</v>
      </c>
      <c r="K79" s="4">
        <f t="shared" si="16"/>
        <v>9.9418246544148992E-2</v>
      </c>
      <c r="L79" s="4">
        <f t="shared" si="17"/>
        <v>0.18895250534238472</v>
      </c>
      <c r="M79" s="4">
        <f t="shared" si="17"/>
        <v>0.40759908898644304</v>
      </c>
      <c r="N79" s="4">
        <f t="shared" si="17"/>
        <v>0.64906116063030761</v>
      </c>
      <c r="O79" s="4">
        <f t="shared" si="17"/>
        <v>0.79210351184735384</v>
      </c>
      <c r="P79" s="4">
        <f t="shared" si="17"/>
        <v>0.87684193102185337</v>
      </c>
      <c r="Q79" s="4">
        <f t="shared" si="17"/>
        <v>0.92704104773867535</v>
      </c>
      <c r="R79" s="4">
        <f t="shared" si="17"/>
        <v>0.95677905021379672</v>
      </c>
      <c r="S79" s="4">
        <f t="shared" si="17"/>
        <v>0.97439586997178196</v>
      </c>
      <c r="T79" s="4">
        <f t="shared" si="17"/>
        <v>0.98483209004557404</v>
      </c>
      <c r="V79">
        <v>26572.000000010969</v>
      </c>
      <c r="W79">
        <v>4.5369999481452794</v>
      </c>
      <c r="X79">
        <f t="shared" si="15"/>
        <v>477.98973267664473</v>
      </c>
      <c r="Y79">
        <v>14.649160415763868</v>
      </c>
      <c r="AA79">
        <v>2830</v>
      </c>
      <c r="AB79">
        <v>3.39</v>
      </c>
      <c r="AC79">
        <v>21.6</v>
      </c>
    </row>
    <row r="80" spans="1:29" x14ac:dyDescent="0.2">
      <c r="A80" t="s">
        <v>86</v>
      </c>
      <c r="B80" s="4">
        <f t="shared" si="16"/>
        <v>4.7315890227293544E-2</v>
      </c>
      <c r="C80" s="4">
        <f t="shared" si="16"/>
        <v>7.0127546802170371E-2</v>
      </c>
      <c r="D80" s="4">
        <f t="shared" si="16"/>
        <v>7.9098529318376132E-2</v>
      </c>
      <c r="E80" s="4">
        <f t="shared" si="16"/>
        <v>8.798296391391891E-2</v>
      </c>
      <c r="F80" s="4">
        <f t="shared" si="16"/>
        <v>9.6781685563402275E-2</v>
      </c>
      <c r="G80" s="4">
        <f t="shared" si="16"/>
        <v>0.10549552118597838</v>
      </c>
      <c r="H80" s="4">
        <f t="shared" si="16"/>
        <v>0.11412528972306313</v>
      </c>
      <c r="I80" s="4">
        <f t="shared" si="16"/>
        <v>0.13533722078385013</v>
      </c>
      <c r="J80" s="4">
        <f t="shared" si="16"/>
        <v>0.147819796913365</v>
      </c>
      <c r="K80" s="4">
        <f t="shared" si="16"/>
        <v>0.21522599769175299</v>
      </c>
      <c r="L80" s="4">
        <f t="shared" si="17"/>
        <v>0.38412976530109544</v>
      </c>
      <c r="M80" s="4">
        <f t="shared" si="17"/>
        <v>0.70233824545283841</v>
      </c>
      <c r="N80" s="4">
        <f t="shared" si="17"/>
        <v>0.91139747987990527</v>
      </c>
      <c r="O80" s="4">
        <f t="shared" si="17"/>
        <v>0.97362641840375241</v>
      </c>
      <c r="P80" s="4">
        <f t="shared" si="17"/>
        <v>0.99214959342836817</v>
      </c>
      <c r="Q80" s="4">
        <f t="shared" si="17"/>
        <v>0.99766323420597947</v>
      </c>
      <c r="R80" s="4">
        <f t="shared" si="17"/>
        <v>0.99930443419378612</v>
      </c>
      <c r="S80" s="4">
        <f t="shared" si="17"/>
        <v>0.9997929566617193</v>
      </c>
      <c r="T80" s="4">
        <f t="shared" si="17"/>
        <v>0.99993837111666006</v>
      </c>
      <c r="V80">
        <v>33963.999999996617</v>
      </c>
      <c r="W80">
        <v>32.041908965622319</v>
      </c>
      <c r="X80">
        <f t="shared" si="15"/>
        <v>206.8055021613647</v>
      </c>
      <c r="Y80">
        <v>45.637133829927727</v>
      </c>
      <c r="AA80">
        <v>4915</v>
      </c>
      <c r="AB80">
        <v>1.87</v>
      </c>
      <c r="AC80">
        <v>15.4</v>
      </c>
    </row>
    <row r="81" spans="1:29" x14ac:dyDescent="0.2">
      <c r="A81" t="s">
        <v>87</v>
      </c>
      <c r="B81" s="4" t="e">
        <f t="shared" si="16"/>
        <v>#DIV/0!</v>
      </c>
      <c r="C81" s="4" t="e">
        <f t="shared" si="16"/>
        <v>#DIV/0!</v>
      </c>
      <c r="D81" s="4" t="e">
        <f t="shared" si="16"/>
        <v>#DIV/0!</v>
      </c>
      <c r="E81" s="4" t="e">
        <f t="shared" si="16"/>
        <v>#DIV/0!</v>
      </c>
      <c r="F81" s="4" t="e">
        <f t="shared" si="16"/>
        <v>#DIV/0!</v>
      </c>
      <c r="G81" s="4" t="e">
        <f t="shared" si="16"/>
        <v>#DIV/0!</v>
      </c>
      <c r="H81" s="4" t="e">
        <f t="shared" si="16"/>
        <v>#DIV/0!</v>
      </c>
      <c r="I81" s="4" t="e">
        <f t="shared" si="16"/>
        <v>#DIV/0!</v>
      </c>
      <c r="J81" s="4" t="e">
        <f t="shared" si="16"/>
        <v>#DIV/0!</v>
      </c>
      <c r="K81" s="4" t="e">
        <f t="shared" si="16"/>
        <v>#DIV/0!</v>
      </c>
      <c r="L81" s="4" t="e">
        <f t="shared" si="17"/>
        <v>#DIV/0!</v>
      </c>
      <c r="M81" s="4" t="e">
        <f t="shared" si="17"/>
        <v>#DIV/0!</v>
      </c>
      <c r="N81" s="4" t="e">
        <f t="shared" si="17"/>
        <v>#DIV/0!</v>
      </c>
      <c r="O81" s="4" t="e">
        <f t="shared" si="17"/>
        <v>#DIV/0!</v>
      </c>
      <c r="P81" s="4" t="e">
        <f t="shared" si="17"/>
        <v>#DIV/0!</v>
      </c>
      <c r="Q81" s="4" t="e">
        <f t="shared" si="17"/>
        <v>#DIV/0!</v>
      </c>
      <c r="R81" s="4" t="e">
        <f t="shared" si="17"/>
        <v>#DIV/0!</v>
      </c>
      <c r="S81" s="4" t="e">
        <f t="shared" si="17"/>
        <v>#DIV/0!</v>
      </c>
      <c r="T81" s="4" t="e">
        <f t="shared" si="17"/>
        <v>#DIV/0!</v>
      </c>
      <c r="V81" t="e">
        <v>#DIV/0!</v>
      </c>
      <c r="W81">
        <v>0</v>
      </c>
      <c r="X81" t="e">
        <f t="shared" si="15"/>
        <v>#DIV/0!</v>
      </c>
      <c r="Y81">
        <v>0</v>
      </c>
      <c r="AA81">
        <v>0</v>
      </c>
      <c r="AB81">
        <v>0</v>
      </c>
      <c r="AC81">
        <v>0</v>
      </c>
    </row>
    <row r="82" spans="1:29" x14ac:dyDescent="0.2">
      <c r="A82" t="s">
        <v>88</v>
      </c>
      <c r="B82" s="4">
        <f t="shared" si="16"/>
        <v>8.3213620784955089E-2</v>
      </c>
      <c r="C82" s="4">
        <f t="shared" si="16"/>
        <v>0.12218655488525088</v>
      </c>
      <c r="D82" s="4">
        <f t="shared" si="16"/>
        <v>0.13730782475355818</v>
      </c>
      <c r="E82" s="4">
        <f t="shared" si="16"/>
        <v>0.15216861467170906</v>
      </c>
      <c r="F82" s="4">
        <f t="shared" si="16"/>
        <v>0.16677341168378279</v>
      </c>
      <c r="G82" s="4">
        <f t="shared" si="16"/>
        <v>0.18112662553975367</v>
      </c>
      <c r="H82" s="4">
        <f t="shared" si="16"/>
        <v>0.19523259002696458</v>
      </c>
      <c r="I82" s="4">
        <f t="shared" si="16"/>
        <v>0.22944355557577534</v>
      </c>
      <c r="J82" s="4">
        <f t="shared" si="16"/>
        <v>0.24926804399298497</v>
      </c>
      <c r="K82" s="4">
        <f t="shared" si="16"/>
        <v>0.35234941584529222</v>
      </c>
      <c r="L82" s="4">
        <f t="shared" si="17"/>
        <v>0.58054872084406561</v>
      </c>
      <c r="M82" s="4">
        <f t="shared" si="17"/>
        <v>0.88605276062620431</v>
      </c>
      <c r="N82" s="4">
        <f t="shared" si="17"/>
        <v>0.98701602663909094</v>
      </c>
      <c r="O82" s="4">
        <f t="shared" si="17"/>
        <v>0.9985205120794215</v>
      </c>
      <c r="P82" s="4">
        <f t="shared" si="17"/>
        <v>0.99983141643576323</v>
      </c>
      <c r="Q82" s="4">
        <f t="shared" si="17"/>
        <v>0.99998079036825138</v>
      </c>
      <c r="R82" s="4">
        <f t="shared" si="17"/>
        <v>0.99999781111549291</v>
      </c>
      <c r="S82" s="4">
        <f t="shared" si="17"/>
        <v>0.99999975058265311</v>
      </c>
      <c r="T82" s="4">
        <f t="shared" si="17"/>
        <v>0.99999997157958187</v>
      </c>
      <c r="V82">
        <v>17454.999999995525</v>
      </c>
      <c r="W82">
        <v>25.407236344906039</v>
      </c>
      <c r="X82">
        <f t="shared" si="15"/>
        <v>115.60096652126015</v>
      </c>
      <c r="Y82">
        <v>41.445566018832743</v>
      </c>
      <c r="AA82">
        <v>3041</v>
      </c>
      <c r="AB82">
        <v>2.92</v>
      </c>
      <c r="AC82">
        <v>19.100000000000001</v>
      </c>
    </row>
    <row r="83" spans="1:29" x14ac:dyDescent="0.2">
      <c r="A83" t="s">
        <v>89</v>
      </c>
      <c r="B83" s="4">
        <f t="shared" ref="B83:K92" si="18">1-((1-1/$X83)^B$2)</f>
        <v>1.3330499164851628E-2</v>
      </c>
      <c r="C83" s="4">
        <f t="shared" si="18"/>
        <v>1.9928961620504615E-2</v>
      </c>
      <c r="D83" s="4">
        <f t="shared" si="18"/>
        <v>2.2555974204965468E-2</v>
      </c>
      <c r="E83" s="4">
        <f t="shared" si="18"/>
        <v>2.5175945264017896E-2</v>
      </c>
      <c r="F83" s="4">
        <f t="shared" si="18"/>
        <v>2.7788893671983228E-2</v>
      </c>
      <c r="G83" s="4">
        <f t="shared" si="18"/>
        <v>3.0394838252591705E-2</v>
      </c>
      <c r="H83" s="4">
        <f t="shared" si="18"/>
        <v>3.2993797779117706E-2</v>
      </c>
      <c r="I83" s="4">
        <f t="shared" si="18"/>
        <v>3.9460759729737616E-2</v>
      </c>
      <c r="J83" s="4">
        <f t="shared" si="18"/>
        <v>4.3320159051501217E-2</v>
      </c>
      <c r="K83" s="4">
        <f t="shared" si="18"/>
        <v>6.4899004866346033E-2</v>
      </c>
      <c r="L83" s="4">
        <f t="shared" ref="L83:T92" si="19">1-((1-1/$X83)^L$2)</f>
        <v>0.12558612890005016</v>
      </c>
      <c r="M83" s="4">
        <f t="shared" si="19"/>
        <v>0.28502213635557128</v>
      </c>
      <c r="N83" s="4">
        <f t="shared" si="19"/>
        <v>0.48880665449844873</v>
      </c>
      <c r="O83" s="4">
        <f t="shared" si="19"/>
        <v>0.63450807392405251</v>
      </c>
      <c r="P83" s="4">
        <f t="shared" si="19"/>
        <v>0.73868136351493163</v>
      </c>
      <c r="Q83" s="4">
        <f t="shared" si="19"/>
        <v>0.81316295955543072</v>
      </c>
      <c r="R83" s="4">
        <f t="shared" si="19"/>
        <v>0.86641565197329418</v>
      </c>
      <c r="S83" s="4">
        <f t="shared" si="19"/>
        <v>0.90449014823153195</v>
      </c>
      <c r="T83" s="4">
        <f t="shared" si="19"/>
        <v>0.93171257022558462</v>
      </c>
      <c r="V83">
        <v>20506.000000002048</v>
      </c>
      <c r="W83">
        <v>2.7690315765504252</v>
      </c>
      <c r="X83">
        <f t="shared" si="15"/>
        <v>745.64838428302789</v>
      </c>
      <c r="Y83">
        <v>7.3133356475372331</v>
      </c>
      <c r="AA83">
        <v>14753</v>
      </c>
      <c r="AB83">
        <v>1.6</v>
      </c>
      <c r="AC83">
        <v>28.4</v>
      </c>
    </row>
    <row r="84" spans="1:29" x14ac:dyDescent="0.2">
      <c r="A84" t="s">
        <v>90</v>
      </c>
      <c r="B84" s="4">
        <f t="shared" si="18"/>
        <v>6.4885222045500734E-2</v>
      </c>
      <c r="C84" s="4">
        <f t="shared" si="18"/>
        <v>9.5731545819307651E-2</v>
      </c>
      <c r="D84" s="4">
        <f t="shared" si="18"/>
        <v>0.10778326556924811</v>
      </c>
      <c r="E84" s="4">
        <f t="shared" si="18"/>
        <v>0.11967436493233385</v>
      </c>
      <c r="F84" s="4">
        <f t="shared" si="18"/>
        <v>0.13140698459132283</v>
      </c>
      <c r="G84" s="4">
        <f t="shared" si="18"/>
        <v>0.14298323669882962</v>
      </c>
      <c r="H84" s="4">
        <f t="shared" si="18"/>
        <v>0.15440520525756352</v>
      </c>
      <c r="I84" s="4">
        <f t="shared" si="18"/>
        <v>0.18229856277366108</v>
      </c>
      <c r="J84" s="4">
        <f t="shared" si="18"/>
        <v>0.19859095968234242</v>
      </c>
      <c r="K84" s="4">
        <f t="shared" si="18"/>
        <v>0.28496944310449679</v>
      </c>
      <c r="L84" s="4">
        <f t="shared" si="19"/>
        <v>0.48873130270570653</v>
      </c>
      <c r="M84" s="4">
        <f t="shared" si="19"/>
        <v>0.81309410076389799</v>
      </c>
      <c r="N84" s="4">
        <f t="shared" si="19"/>
        <v>0.96506618483074413</v>
      </c>
      <c r="O84" s="4">
        <f t="shared" si="19"/>
        <v>0.99347066386204241</v>
      </c>
      <c r="P84" s="4">
        <f t="shared" si="19"/>
        <v>0.99877962855772029</v>
      </c>
      <c r="Q84" s="4">
        <f t="shared" si="19"/>
        <v>0.99977190537817862</v>
      </c>
      <c r="R84" s="4">
        <f t="shared" si="19"/>
        <v>0.99995736776959754</v>
      </c>
      <c r="S84" s="4">
        <f t="shared" si="19"/>
        <v>0.99999203178464025</v>
      </c>
      <c r="T84" s="4">
        <f t="shared" si="19"/>
        <v>0.99999851069354284</v>
      </c>
      <c r="V84">
        <v>13592.99999999678</v>
      </c>
      <c r="W84">
        <v>13.480516909227346</v>
      </c>
      <c r="X84">
        <f t="shared" si="15"/>
        <v>149.56295644273737</v>
      </c>
      <c r="Y84">
        <v>24.717141349000578</v>
      </c>
      <c r="AA84">
        <v>6442</v>
      </c>
      <c r="AB84">
        <v>2.56</v>
      </c>
      <c r="AC84">
        <v>19.8</v>
      </c>
    </row>
    <row r="85" spans="1:29" x14ac:dyDescent="0.2">
      <c r="A85" t="s">
        <v>91</v>
      </c>
      <c r="B85" s="4">
        <f t="shared" si="18"/>
        <v>0.10842809695692424</v>
      </c>
      <c r="C85" s="4">
        <f t="shared" si="18"/>
        <v>0.15815030181590872</v>
      </c>
      <c r="D85" s="4">
        <f t="shared" si="18"/>
        <v>0.17725389441255368</v>
      </c>
      <c r="E85" s="4">
        <f t="shared" si="18"/>
        <v>0.19592398058770111</v>
      </c>
      <c r="F85" s="4">
        <f t="shared" si="18"/>
        <v>0.21417039764376022</v>
      </c>
      <c r="G85" s="4">
        <f t="shared" si="18"/>
        <v>0.23200275965111028</v>
      </c>
      <c r="H85" s="4">
        <f t="shared" si="18"/>
        <v>0.24943046251377077</v>
      </c>
      <c r="I85" s="4">
        <f t="shared" si="18"/>
        <v>0.29128908566735445</v>
      </c>
      <c r="J85" s="4">
        <f t="shared" si="18"/>
        <v>0.31527523889030995</v>
      </c>
      <c r="K85" s="4">
        <f t="shared" si="18"/>
        <v>0.43664536939770804</v>
      </c>
      <c r="L85" s="4">
        <f t="shared" si="19"/>
        <v>0.6826315601789551</v>
      </c>
      <c r="M85" s="4">
        <f t="shared" si="19"/>
        <v>0.94325738556613126</v>
      </c>
      <c r="N85" s="4">
        <f t="shared" si="19"/>
        <v>0.99678027570720928</v>
      </c>
      <c r="O85" s="4">
        <f t="shared" si="19"/>
        <v>0.9998173044258708</v>
      </c>
      <c r="P85" s="4">
        <f t="shared" si="19"/>
        <v>0.99998963337547842</v>
      </c>
      <c r="Q85" s="4">
        <f t="shared" si="19"/>
        <v>0.99999941177062179</v>
      </c>
      <c r="R85" s="4">
        <f t="shared" si="19"/>
        <v>0.99999996662232715</v>
      </c>
      <c r="S85" s="4">
        <f t="shared" si="19"/>
        <v>0.99999999810606355</v>
      </c>
      <c r="T85" s="4">
        <f t="shared" si="19"/>
        <v>0.99999999989253308</v>
      </c>
      <c r="V85">
        <v>32953.999999991422</v>
      </c>
      <c r="W85">
        <v>46.663399178987532</v>
      </c>
      <c r="X85">
        <f t="shared" si="15"/>
        <v>87.632353946287054</v>
      </c>
      <c r="Y85">
        <v>101.11678581984133</v>
      </c>
      <c r="AA85">
        <v>7291</v>
      </c>
      <c r="AB85">
        <v>3.32</v>
      </c>
      <c r="AC85">
        <v>20</v>
      </c>
    </row>
    <row r="86" spans="1:29" x14ac:dyDescent="0.2">
      <c r="A86" t="s">
        <v>92</v>
      </c>
      <c r="B86" s="4">
        <f t="shared" si="18"/>
        <v>5.7746120857354866E-3</v>
      </c>
      <c r="C86" s="4">
        <f t="shared" si="18"/>
        <v>8.6494012631226358E-3</v>
      </c>
      <c r="D86" s="4">
        <f t="shared" si="18"/>
        <v>9.7969881106871881E-3</v>
      </c>
      <c r="E86" s="4">
        <f t="shared" si="18"/>
        <v>1.0943246512417959E-2</v>
      </c>
      <c r="F86" s="4">
        <f t="shared" si="18"/>
        <v>1.2088178006123051E-2</v>
      </c>
      <c r="G86" s="4">
        <f t="shared" si="18"/>
        <v>1.3231784127830326E-2</v>
      </c>
      <c r="H86" s="4">
        <f t="shared" si="18"/>
        <v>1.4374066411789732E-2</v>
      </c>
      <c r="I86" s="4">
        <f t="shared" si="18"/>
        <v>1.7223990384034771E-2</v>
      </c>
      <c r="J86" s="4">
        <f t="shared" si="18"/>
        <v>1.8929987793025349E-2</v>
      </c>
      <c r="K86" s="4">
        <f t="shared" si="18"/>
        <v>2.8541519038368879E-2</v>
      </c>
      <c r="L86" s="4">
        <f t="shared" si="19"/>
        <v>5.6268419767720013E-2</v>
      </c>
      <c r="M86" s="4">
        <f t="shared" si="19"/>
        <v>0.13479061746671694</v>
      </c>
      <c r="N86" s="4">
        <f t="shared" si="19"/>
        <v>0.25141272437637519</v>
      </c>
      <c r="O86" s="4">
        <f t="shared" si="19"/>
        <v>0.35231526548541103</v>
      </c>
      <c r="P86" s="4">
        <f t="shared" si="19"/>
        <v>0.43961709077439903</v>
      </c>
      <c r="Q86" s="4">
        <f t="shared" si="19"/>
        <v>0.51515144912671296</v>
      </c>
      <c r="R86" s="4">
        <f t="shared" si="19"/>
        <v>0.5805044846767663</v>
      </c>
      <c r="S86" s="4">
        <f t="shared" si="19"/>
        <v>0.63704854421170354</v>
      </c>
      <c r="T86" s="4">
        <f t="shared" si="19"/>
        <v>0.68597099504785186</v>
      </c>
      <c r="V86">
        <v>16774.999999995358</v>
      </c>
      <c r="W86">
        <v>1.4671620200783995</v>
      </c>
      <c r="X86">
        <f t="shared" si="15"/>
        <v>1727.2132754958188</v>
      </c>
      <c r="Y86">
        <v>2.6447026554277913</v>
      </c>
      <c r="AA86">
        <v>5411</v>
      </c>
      <c r="AB86">
        <v>2.25</v>
      </c>
      <c r="AC86">
        <v>9.6</v>
      </c>
    </row>
    <row r="87" spans="1:29" x14ac:dyDescent="0.2">
      <c r="A87" t="s">
        <v>93</v>
      </c>
      <c r="B87" s="4">
        <f t="shared" si="18"/>
        <v>2.0550472111754203E-2</v>
      </c>
      <c r="C87" s="4">
        <f t="shared" si="18"/>
        <v>3.0666790797779897E-2</v>
      </c>
      <c r="D87" s="4">
        <f t="shared" si="18"/>
        <v>3.4684001179747126E-2</v>
      </c>
      <c r="E87" s="4">
        <f t="shared" si="18"/>
        <v>3.868456302527723E-2</v>
      </c>
      <c r="F87" s="4">
        <f t="shared" si="18"/>
        <v>4.2668545330947327E-2</v>
      </c>
      <c r="G87" s="4">
        <f t="shared" si="18"/>
        <v>4.6636016807391822E-2</v>
      </c>
      <c r="H87" s="4">
        <f t="shared" si="18"/>
        <v>5.0587045880487347E-2</v>
      </c>
      <c r="I87" s="4">
        <f t="shared" si="18"/>
        <v>6.0393129537725243E-2</v>
      </c>
      <c r="J87" s="4">
        <f t="shared" si="18"/>
        <v>6.6228096756342447E-2</v>
      </c>
      <c r="K87" s="4">
        <f t="shared" si="18"/>
        <v>9.8615042550060261E-2</v>
      </c>
      <c r="L87" s="4">
        <f t="shared" si="19"/>
        <v>0.18750515848297022</v>
      </c>
      <c r="M87" s="4">
        <f t="shared" si="19"/>
        <v>0.40495264255025043</v>
      </c>
      <c r="N87" s="4">
        <f t="shared" si="19"/>
        <v>0.64591864239206997</v>
      </c>
      <c r="O87" s="4">
        <f t="shared" si="19"/>
        <v>0.78930482383318146</v>
      </c>
      <c r="P87" s="4">
        <f t="shared" si="19"/>
        <v>0.8746263921945252</v>
      </c>
      <c r="Q87" s="4">
        <f t="shared" si="19"/>
        <v>0.92539676598141096</v>
      </c>
      <c r="R87" s="4">
        <f t="shared" si="19"/>
        <v>0.95560754274003334</v>
      </c>
      <c r="S87" s="4">
        <f t="shared" si="19"/>
        <v>0.97358438561675587</v>
      </c>
      <c r="T87" s="4">
        <f t="shared" si="19"/>
        <v>0.98428145846583903</v>
      </c>
      <c r="V87">
        <v>29657.999999991636</v>
      </c>
      <c r="W87">
        <v>12.850778849998985</v>
      </c>
      <c r="X87">
        <f t="shared" si="15"/>
        <v>482.08969500737254</v>
      </c>
      <c r="Y87">
        <v>17.202628581720219</v>
      </c>
      <c r="AA87">
        <v>21969</v>
      </c>
      <c r="AB87">
        <v>1.65</v>
      </c>
      <c r="AC87">
        <v>18.3</v>
      </c>
    </row>
    <row r="88" spans="1:29" x14ac:dyDescent="0.2">
      <c r="A88" t="s">
        <v>94</v>
      </c>
      <c r="B88" s="4">
        <f t="shared" si="18"/>
        <v>7.7873408695084967E-3</v>
      </c>
      <c r="C88" s="4">
        <f t="shared" si="18"/>
        <v>1.1658240698226408E-2</v>
      </c>
      <c r="D88" s="4">
        <f t="shared" si="18"/>
        <v>1.3202368914903007E-2</v>
      </c>
      <c r="E88" s="4">
        <f t="shared" si="18"/>
        <v>1.4744084674626179E-2</v>
      </c>
      <c r="F88" s="4">
        <f t="shared" si="18"/>
        <v>1.6283391746479747E-2</v>
      </c>
      <c r="G88" s="4">
        <f t="shared" si="18"/>
        <v>1.7820293893658801E-2</v>
      </c>
      <c r="H88" s="4">
        <f t="shared" si="18"/>
        <v>1.935479487347902E-2</v>
      </c>
      <c r="I88" s="4">
        <f t="shared" si="18"/>
        <v>2.318056682027525E-2</v>
      </c>
      <c r="J88" s="4">
        <f t="shared" si="18"/>
        <v>2.5468862060222586E-2</v>
      </c>
      <c r="K88" s="4">
        <f t="shared" si="18"/>
        <v>3.8334981662363821E-2</v>
      </c>
      <c r="L88" s="4">
        <f t="shared" si="19"/>
        <v>7.5200392505673785E-2</v>
      </c>
      <c r="M88" s="4">
        <f t="shared" si="19"/>
        <v>0.17753184442301806</v>
      </c>
      <c r="N88" s="4">
        <f t="shared" si="19"/>
        <v>0.32354613306179747</v>
      </c>
      <c r="O88" s="4">
        <f t="shared" si="19"/>
        <v>0.44363823572641947</v>
      </c>
      <c r="P88" s="4">
        <f t="shared" si="19"/>
        <v>0.54241016590435276</v>
      </c>
      <c r="Q88" s="4">
        <f t="shared" si="19"/>
        <v>0.62364693314057573</v>
      </c>
      <c r="R88" s="4">
        <f t="shared" si="19"/>
        <v>0.69046158725438878</v>
      </c>
      <c r="S88" s="4">
        <f t="shared" si="19"/>
        <v>0.74541451258889069</v>
      </c>
      <c r="T88" s="4">
        <f t="shared" si="19"/>
        <v>0.79061154373231801</v>
      </c>
      <c r="V88">
        <v>11463.00000000028</v>
      </c>
      <c r="W88">
        <v>2.5967735858405154</v>
      </c>
      <c r="X88">
        <f t="shared" si="15"/>
        <v>1279.6289397231637</v>
      </c>
      <c r="Y88">
        <v>2.5967735858405154</v>
      </c>
      <c r="AA88">
        <v>3342</v>
      </c>
      <c r="AB88">
        <v>2.1</v>
      </c>
      <c r="AC88">
        <v>21.4</v>
      </c>
    </row>
    <row r="89" spans="1:29" x14ac:dyDescent="0.2">
      <c r="A89" t="s">
        <v>95</v>
      </c>
      <c r="B89" s="4">
        <f t="shared" si="18"/>
        <v>1.8101268037913121E-2</v>
      </c>
      <c r="C89" s="4">
        <f t="shared" si="18"/>
        <v>2.702865786671349E-2</v>
      </c>
      <c r="D89" s="4">
        <f t="shared" si="18"/>
        <v>3.0576845413976095E-2</v>
      </c>
      <c r="E89" s="4">
        <f t="shared" si="18"/>
        <v>3.4112093592600257E-2</v>
      </c>
      <c r="F89" s="4">
        <f t="shared" si="18"/>
        <v>3.7634449589285746E-2</v>
      </c>
      <c r="G89" s="4">
        <f t="shared" si="18"/>
        <v>4.1143960418654091E-2</v>
      </c>
      <c r="H89" s="4">
        <f t="shared" si="18"/>
        <v>4.4640672923876079E-2</v>
      </c>
      <c r="I89" s="4">
        <f t="shared" si="18"/>
        <v>5.3326767387350982E-2</v>
      </c>
      <c r="J89" s="4">
        <f t="shared" si="18"/>
        <v>5.8500470600887811E-2</v>
      </c>
      <c r="K89" s="4">
        <f t="shared" si="18"/>
        <v>8.7288556168655718E-2</v>
      </c>
      <c r="L89" s="4">
        <f t="shared" si="19"/>
        <v>0.16695782029930284</v>
      </c>
      <c r="M89" s="4">
        <f t="shared" si="19"/>
        <v>0.36661542983354034</v>
      </c>
      <c r="N89" s="4">
        <f t="shared" si="19"/>
        <v>0.59882398627504907</v>
      </c>
      <c r="O89" s="4">
        <f t="shared" si="19"/>
        <v>0.74590130298572821</v>
      </c>
      <c r="P89" s="4">
        <f t="shared" si="19"/>
        <v>0.83905780601175795</v>
      </c>
      <c r="Q89" s="4">
        <f t="shared" si="19"/>
        <v>0.89806169763911037</v>
      </c>
      <c r="R89" s="4">
        <f t="shared" si="19"/>
        <v>0.93543385217564934</v>
      </c>
      <c r="S89" s="4">
        <f t="shared" si="19"/>
        <v>0.95910479821296957</v>
      </c>
      <c r="T89" s="4">
        <f t="shared" si="19"/>
        <v>0.97409761019425112</v>
      </c>
      <c r="V89">
        <v>16096.99999999727</v>
      </c>
      <c r="W89">
        <v>3.5426987754906691</v>
      </c>
      <c r="X89">
        <f t="shared" si="15"/>
        <v>547.93241456917542</v>
      </c>
      <c r="Y89">
        <v>7.8864556154532277</v>
      </c>
      <c r="AA89">
        <v>3926</v>
      </c>
      <c r="AB89">
        <v>2.54</v>
      </c>
      <c r="AC89">
        <v>26.4</v>
      </c>
    </row>
    <row r="90" spans="1:29" x14ac:dyDescent="0.2">
      <c r="A90" t="s">
        <v>96</v>
      </c>
      <c r="B90" s="4">
        <f t="shared" si="18"/>
        <v>4.7271206802490751E-2</v>
      </c>
      <c r="C90" s="4">
        <f t="shared" si="18"/>
        <v>7.0062125789147278E-2</v>
      </c>
      <c r="D90" s="4">
        <f t="shared" si="18"/>
        <v>7.90251004647049E-2</v>
      </c>
      <c r="E90" s="4">
        <f t="shared" si="18"/>
        <v>8.7901687740348566E-2</v>
      </c>
      <c r="F90" s="4">
        <f t="shared" si="18"/>
        <v>9.6692720239524466E-2</v>
      </c>
      <c r="G90" s="4">
        <f t="shared" si="18"/>
        <v>0.10539902256064537</v>
      </c>
      <c r="H90" s="4">
        <f t="shared" si="18"/>
        <v>0.11402141135443689</v>
      </c>
      <c r="I90" s="4">
        <f t="shared" si="18"/>
        <v>0.13521555010820008</v>
      </c>
      <c r="J90" s="4">
        <f t="shared" si="18"/>
        <v>0.14768789037089125</v>
      </c>
      <c r="K90" s="4">
        <f t="shared" si="18"/>
        <v>0.21504194046161618</v>
      </c>
      <c r="L90" s="4">
        <f t="shared" si="19"/>
        <v>0.38384084476573499</v>
      </c>
      <c r="M90" s="4">
        <f t="shared" si="19"/>
        <v>0.70198902069000213</v>
      </c>
      <c r="N90" s="4">
        <f t="shared" si="19"/>
        <v>0.91118945621069602</v>
      </c>
      <c r="O90" s="4">
        <f t="shared" si="19"/>
        <v>0.97353348287229613</v>
      </c>
      <c r="P90" s="4">
        <f t="shared" si="19"/>
        <v>0.9921126873118481</v>
      </c>
      <c r="Q90" s="4">
        <f t="shared" si="19"/>
        <v>0.9976494942216797</v>
      </c>
      <c r="R90" s="4">
        <f t="shared" si="19"/>
        <v>0.99929952347112894</v>
      </c>
      <c r="S90" s="4">
        <f t="shared" si="19"/>
        <v>0.99979125030364746</v>
      </c>
      <c r="T90" s="4">
        <f t="shared" si="19"/>
        <v>0.99993779029855934</v>
      </c>
      <c r="V90">
        <v>23830.999999997493</v>
      </c>
      <c r="W90">
        <v>18.201473375313462</v>
      </c>
      <c r="X90">
        <f t="shared" si="15"/>
        <v>207.00531659026274</v>
      </c>
      <c r="Y90">
        <v>31.451420913692363</v>
      </c>
      <c r="AA90">
        <v>5070</v>
      </c>
      <c r="AB90">
        <v>2.64</v>
      </c>
      <c r="AC90">
        <v>24.9</v>
      </c>
    </row>
    <row r="91" spans="1:29" x14ac:dyDescent="0.2">
      <c r="A91" t="s">
        <v>97</v>
      </c>
      <c r="B91" s="4">
        <f t="shared" si="18"/>
        <v>1.8990795447434761E-2</v>
      </c>
      <c r="C91" s="4">
        <f t="shared" si="18"/>
        <v>2.8350518161731064E-2</v>
      </c>
      <c r="D91" s="4">
        <f t="shared" si="18"/>
        <v>3.2069355270095468E-2</v>
      </c>
      <c r="E91" s="4">
        <f t="shared" si="18"/>
        <v>3.5773959108440945E-2</v>
      </c>
      <c r="F91" s="4">
        <f t="shared" si="18"/>
        <v>3.9464384152392729E-2</v>
      </c>
      <c r="G91" s="4">
        <f t="shared" si="18"/>
        <v>4.3140684669078611E-2</v>
      </c>
      <c r="H91" s="4">
        <f t="shared" si="18"/>
        <v>4.6802914717927746E-2</v>
      </c>
      <c r="I91" s="4">
        <f t="shared" si="18"/>
        <v>5.5897284443423678E-2</v>
      </c>
      <c r="J91" s="4">
        <f t="shared" si="18"/>
        <v>6.1312204198500808E-2</v>
      </c>
      <c r="K91" s="4">
        <f t="shared" si="18"/>
        <v>9.1415316609761876E-2</v>
      </c>
      <c r="L91" s="4">
        <f t="shared" si="19"/>
        <v>0.17447387310866092</v>
      </c>
      <c r="M91" s="4">
        <f t="shared" si="19"/>
        <v>0.38080554748490791</v>
      </c>
      <c r="N91" s="4">
        <f t="shared" si="19"/>
        <v>0.61659822997453562</v>
      </c>
      <c r="O91" s="4">
        <f t="shared" si="19"/>
        <v>0.76259975091576537</v>
      </c>
      <c r="P91" s="4">
        <f t="shared" si="19"/>
        <v>0.85300308274134085</v>
      </c>
      <c r="Q91" s="4">
        <f t="shared" si="19"/>
        <v>0.90898032429661835</v>
      </c>
      <c r="R91" s="4">
        <f t="shared" si="19"/>
        <v>0.94364112173474335</v>
      </c>
      <c r="S91" s="4">
        <f t="shared" si="19"/>
        <v>0.96510289522817971</v>
      </c>
      <c r="T91" s="4">
        <f t="shared" si="19"/>
        <v>0.9783919063164509</v>
      </c>
      <c r="V91">
        <v>31179.999999989323</v>
      </c>
      <c r="W91">
        <v>11.029942822297238</v>
      </c>
      <c r="X91">
        <f t="shared" si="15"/>
        <v>522.05506882354416</v>
      </c>
      <c r="Y91">
        <v>16.517868571765177</v>
      </c>
      <c r="AA91">
        <v>10156</v>
      </c>
      <c r="AB91">
        <v>1.62</v>
      </c>
      <c r="AC91">
        <v>12.9</v>
      </c>
    </row>
    <row r="92" spans="1:29" x14ac:dyDescent="0.2">
      <c r="A92" t="s">
        <v>98</v>
      </c>
      <c r="B92" s="4">
        <f t="shared" si="18"/>
        <v>6.989914868175795E-3</v>
      </c>
      <c r="C92" s="4">
        <f t="shared" si="18"/>
        <v>1.0466528809942255E-2</v>
      </c>
      <c r="D92" s="4">
        <f t="shared" si="18"/>
        <v>1.1853763857800792E-2</v>
      </c>
      <c r="E92" s="4">
        <f t="shared" si="18"/>
        <v>1.3239054129526084E-2</v>
      </c>
      <c r="F92" s="4">
        <f t="shared" si="18"/>
        <v>1.4622402351515462E-2</v>
      </c>
      <c r="G92" s="4">
        <f t="shared" si="18"/>
        <v>1.6003811246344313E-2</v>
      </c>
      <c r="H92" s="4">
        <f t="shared" si="18"/>
        <v>1.7383283532771077E-2</v>
      </c>
      <c r="I92" s="4">
        <f t="shared" si="18"/>
        <v>2.0823509394554907E-2</v>
      </c>
      <c r="J92" s="4">
        <f t="shared" si="18"/>
        <v>2.2881860836341694E-2</v>
      </c>
      <c r="K92" s="4">
        <f t="shared" si="18"/>
        <v>3.4464388519161337E-2</v>
      </c>
      <c r="L92" s="4">
        <f t="shared" si="19"/>
        <v>6.7740982962323115E-2</v>
      </c>
      <c r="M92" s="4">
        <f t="shared" si="19"/>
        <v>0.16084636215138215</v>
      </c>
      <c r="N92" s="4">
        <f t="shared" si="19"/>
        <v>0.29582117208543068</v>
      </c>
      <c r="O92" s="4">
        <f t="shared" si="19"/>
        <v>0.40908577485951336</v>
      </c>
      <c r="P92" s="4">
        <f t="shared" si="19"/>
        <v>0.50413217831686352</v>
      </c>
      <c r="Q92" s="4">
        <f t="shared" si="19"/>
        <v>0.5838907135425262</v>
      </c>
      <c r="R92" s="4">
        <f t="shared" si="19"/>
        <v>0.65082037852661823</v>
      </c>
      <c r="S92" s="4">
        <f t="shared" si="19"/>
        <v>0.70698465037800839</v>
      </c>
      <c r="T92" s="4">
        <f t="shared" si="19"/>
        <v>0.75411510341922106</v>
      </c>
      <c r="V92">
        <v>11915.999999975453</v>
      </c>
      <c r="W92">
        <v>1.204818633830318</v>
      </c>
      <c r="X92">
        <f t="shared" si="15"/>
        <v>1426.1268013969714</v>
      </c>
      <c r="Y92">
        <v>2.2680023120799437</v>
      </c>
      <c r="AA92">
        <v>6770</v>
      </c>
      <c r="AB92">
        <v>2.33</v>
      </c>
      <c r="AC92">
        <v>11.8</v>
      </c>
    </row>
    <row r="93" spans="1:29" x14ac:dyDescent="0.2">
      <c r="A93" t="s">
        <v>99</v>
      </c>
      <c r="B93" s="4">
        <f t="shared" ref="B93:K102" si="20">1-((1-1/$X93)^B$2)</f>
        <v>2.0831213718173869E-2</v>
      </c>
      <c r="C93" s="4">
        <f t="shared" si="20"/>
        <v>3.1083523850141459E-2</v>
      </c>
      <c r="D93" s="4">
        <f t="shared" si="20"/>
        <v>3.5154327813220254E-2</v>
      </c>
      <c r="E93" s="4">
        <f t="shared" si="20"/>
        <v>3.9208028707754417E-2</v>
      </c>
      <c r="F93" s="4">
        <f t="shared" si="20"/>
        <v>4.3244698390545455E-2</v>
      </c>
      <c r="G93" s="4">
        <f t="shared" si="20"/>
        <v>4.7264408416496262E-2</v>
      </c>
      <c r="H93" s="4">
        <f t="shared" si="20"/>
        <v>5.1267230039878986E-2</v>
      </c>
      <c r="I93" s="4">
        <f t="shared" si="20"/>
        <v>6.1200862245340382E-2</v>
      </c>
      <c r="J93" s="4">
        <f t="shared" si="20"/>
        <v>6.7111047141682922E-2</v>
      </c>
      <c r="K93" s="4">
        <f t="shared" si="20"/>
        <v>9.99061312037961E-2</v>
      </c>
      <c r="L93" s="4">
        <f t="shared" ref="L93:T102" si="21">1-((1-1/$X93)^L$2)</f>
        <v>0.18983102735548185</v>
      </c>
      <c r="M93" s="4">
        <f t="shared" si="21"/>
        <v>0.40920199917260469</v>
      </c>
      <c r="N93" s="4">
        <f t="shared" si="21"/>
        <v>0.65095772221835291</v>
      </c>
      <c r="O93" s="4">
        <f t="shared" si="21"/>
        <v>0.79378652008236239</v>
      </c>
      <c r="P93" s="4">
        <f t="shared" si="21"/>
        <v>0.8781694883209995</v>
      </c>
      <c r="Q93" s="4">
        <f t="shared" si="21"/>
        <v>0.92802277726026783</v>
      </c>
      <c r="R93" s="4">
        <f t="shared" si="21"/>
        <v>0.95747600070025807</v>
      </c>
      <c r="S93" s="4">
        <f t="shared" si="21"/>
        <v>0.9748769062265269</v>
      </c>
      <c r="T93" s="4">
        <f t="shared" si="21"/>
        <v>0.98515732642403286</v>
      </c>
      <c r="V93">
        <v>18615.000000003467</v>
      </c>
      <c r="W93">
        <v>7.4413419178032099</v>
      </c>
      <c r="X93">
        <f t="shared" si="15"/>
        <v>475.53147375528386</v>
      </c>
      <c r="Y93">
        <v>10.8530891248767</v>
      </c>
      <c r="AA93">
        <v>44321</v>
      </c>
      <c r="AB93">
        <v>1.92</v>
      </c>
      <c r="AC93">
        <v>32.4</v>
      </c>
    </row>
    <row r="94" spans="1:29" x14ac:dyDescent="0.2">
      <c r="A94" t="s">
        <v>100</v>
      </c>
      <c r="B94" s="4">
        <f t="shared" si="20"/>
        <v>2.2864843204600138E-2</v>
      </c>
      <c r="C94" s="4">
        <f t="shared" si="20"/>
        <v>3.4100460820915557E-2</v>
      </c>
      <c r="D94" s="4">
        <f t="shared" si="20"/>
        <v>3.8558450229621899E-2</v>
      </c>
      <c r="E94" s="4">
        <f t="shared" si="20"/>
        <v>4.2995864341662249E-2</v>
      </c>
      <c r="F94" s="4">
        <f t="shared" si="20"/>
        <v>4.7412798119764066E-2</v>
      </c>
      <c r="G94" s="4">
        <f t="shared" si="20"/>
        <v>5.180934608836596E-2</v>
      </c>
      <c r="H94" s="4">
        <f t="shared" si="20"/>
        <v>5.6185602335640961E-2</v>
      </c>
      <c r="I94" s="4">
        <f t="shared" si="20"/>
        <v>6.7038080213632223E-2</v>
      </c>
      <c r="J94" s="4">
        <f t="shared" si="20"/>
        <v>7.348957671812284E-2</v>
      </c>
      <c r="K94" s="4">
        <f t="shared" si="20"/>
        <v>0.109214382761463</v>
      </c>
      <c r="L94" s="4">
        <f t="shared" si="21"/>
        <v>0.20650098412095874</v>
      </c>
      <c r="M94" s="4">
        <f t="shared" si="21"/>
        <v>0.43912513092236871</v>
      </c>
      <c r="N94" s="4">
        <f t="shared" si="21"/>
        <v>0.68541938123714985</v>
      </c>
      <c r="O94" s="4">
        <f t="shared" si="21"/>
        <v>0.82355963663702625</v>
      </c>
      <c r="P94" s="4">
        <f t="shared" si="21"/>
        <v>0.9010390342987824</v>
      </c>
      <c r="Q94" s="4">
        <f t="shared" si="21"/>
        <v>0.94449528131853355</v>
      </c>
      <c r="R94" s="4">
        <f t="shared" si="21"/>
        <v>0.96886879817634175</v>
      </c>
      <c r="S94" s="4">
        <f t="shared" si="21"/>
        <v>0.98253929125292638</v>
      </c>
      <c r="T94" s="4">
        <f t="shared" si="21"/>
        <v>0.99020672726748238</v>
      </c>
      <c r="V94">
        <v>18675.000000018674</v>
      </c>
      <c r="W94">
        <v>8.6009355540641952</v>
      </c>
      <c r="X94">
        <f t="shared" si="15"/>
        <v>432.83357785035986</v>
      </c>
      <c r="Y94">
        <v>12.012682761137686</v>
      </c>
      <c r="AA94">
        <v>3780</v>
      </c>
      <c r="AB94">
        <v>2.48</v>
      </c>
      <c r="AC94">
        <v>19.600000000000001</v>
      </c>
    </row>
    <row r="95" spans="1:29" x14ac:dyDescent="0.2">
      <c r="A95" t="s">
        <v>101</v>
      </c>
      <c r="B95" s="4">
        <f t="shared" si="20"/>
        <v>0.10167745004244411</v>
      </c>
      <c r="C95" s="4">
        <f t="shared" si="20"/>
        <v>0.14857097239926786</v>
      </c>
      <c r="D95" s="4">
        <f t="shared" si="20"/>
        <v>0.1666356602889898</v>
      </c>
      <c r="E95" s="4">
        <f t="shared" si="20"/>
        <v>0.18431707143106246</v>
      </c>
      <c r="F95" s="4">
        <f t="shared" si="20"/>
        <v>0.20162333777142272</v>
      </c>
      <c r="G95" s="4">
        <f t="shared" si="20"/>
        <v>0.2185624187212919</v>
      </c>
      <c r="H95" s="4">
        <f t="shared" si="20"/>
        <v>0.23514210481782793</v>
      </c>
      <c r="I95" s="4">
        <f t="shared" si="20"/>
        <v>0.27506861095887158</v>
      </c>
      <c r="J95" s="4">
        <f t="shared" si="20"/>
        <v>0.29801699935304604</v>
      </c>
      <c r="K95" s="4">
        <f t="shared" si="20"/>
        <v>0.41499240017749761</v>
      </c>
      <c r="L95" s="4">
        <f t="shared" si="21"/>
        <v>0.65776610814991487</v>
      </c>
      <c r="M95" s="4">
        <f t="shared" si="21"/>
        <v>0.93148154839055941</v>
      </c>
      <c r="N95" s="4">
        <f t="shared" si="21"/>
        <v>0.99530522178904479</v>
      </c>
      <c r="O95" s="4">
        <f t="shared" si="21"/>
        <v>0.99967832106633558</v>
      </c>
      <c r="P95" s="4">
        <f t="shared" si="21"/>
        <v>0.99997795905754994</v>
      </c>
      <c r="Q95" s="4">
        <f t="shared" si="21"/>
        <v>0.99999848978875128</v>
      </c>
      <c r="R95" s="4">
        <f t="shared" si="21"/>
        <v>0.99999989652266363</v>
      </c>
      <c r="S95" s="4">
        <f t="shared" si="21"/>
        <v>0.99999999290989317</v>
      </c>
      <c r="T95" s="4">
        <f t="shared" si="21"/>
        <v>0.99999999951419682</v>
      </c>
      <c r="V95">
        <v>13844.999999994789</v>
      </c>
      <c r="W95">
        <v>21.526813933724554</v>
      </c>
      <c r="X95">
        <f t="shared" si="15"/>
        <v>93.761779717149693</v>
      </c>
      <c r="Y95">
        <v>40.110698911866976</v>
      </c>
      <c r="AA95">
        <v>7444</v>
      </c>
      <c r="AB95">
        <v>2.57</v>
      </c>
      <c r="AC95">
        <v>33.5</v>
      </c>
    </row>
    <row r="96" spans="1:29" x14ac:dyDescent="0.2">
      <c r="A96" t="s">
        <v>102</v>
      </c>
      <c r="B96" s="4">
        <f t="shared" si="20"/>
        <v>4.5101404670035872E-2</v>
      </c>
      <c r="C96" s="4">
        <f t="shared" si="20"/>
        <v>6.6883472616137918E-2</v>
      </c>
      <c r="D96" s="4">
        <f t="shared" si="20"/>
        <v>7.5456536211142344E-2</v>
      </c>
      <c r="E96" s="4">
        <f t="shared" si="20"/>
        <v>8.3950834274461039E-2</v>
      </c>
      <c r="F96" s="4">
        <f t="shared" si="20"/>
        <v>9.2367090469101409E-2</v>
      </c>
      <c r="G96" s="4">
        <f t="shared" si="20"/>
        <v>0.1007060218093736</v>
      </c>
      <c r="H96" s="4">
        <f t="shared" si="20"/>
        <v>0.1089683387219762</v>
      </c>
      <c r="I96" s="4">
        <f t="shared" si="20"/>
        <v>0.12929354632308232</v>
      </c>
      <c r="J96" s="4">
        <f t="shared" si="20"/>
        <v>0.14126544343707548</v>
      </c>
      <c r="K96" s="4">
        <f t="shared" si="20"/>
        <v>0.20606257860012511</v>
      </c>
      <c r="L96" s="4">
        <f t="shared" si="21"/>
        <v>0.36966337090091739</v>
      </c>
      <c r="M96" s="4">
        <f t="shared" si="21"/>
        <v>0.68454939680506932</v>
      </c>
      <c r="N96" s="4">
        <f t="shared" si="21"/>
        <v>0.90049091694395444</v>
      </c>
      <c r="O96" s="4">
        <f t="shared" si="21"/>
        <v>0.968609799726596</v>
      </c>
      <c r="P96" s="4">
        <f t="shared" si="21"/>
        <v>0.99009794238934501</v>
      </c>
      <c r="Q96" s="4">
        <f t="shared" si="21"/>
        <v>0.99687638995384797</v>
      </c>
      <c r="R96" s="4">
        <f t="shared" si="21"/>
        <v>0.99901465532679556</v>
      </c>
      <c r="S96" s="4">
        <f t="shared" si="21"/>
        <v>0.99968917242848276</v>
      </c>
      <c r="T96" s="4">
        <f t="shared" si="21"/>
        <v>0.99990194925507525</v>
      </c>
      <c r="V96">
        <v>21209.999999983083</v>
      </c>
      <c r="W96">
        <v>12.666116385820203</v>
      </c>
      <c r="X96">
        <f t="shared" si="15"/>
        <v>217.1845118323146</v>
      </c>
      <c r="Y96">
        <v>26.329139285905537</v>
      </c>
      <c r="AA96">
        <v>9511</v>
      </c>
      <c r="AB96">
        <v>2.42</v>
      </c>
      <c r="AC96">
        <v>16.2</v>
      </c>
    </row>
    <row r="97" spans="1:29" x14ac:dyDescent="0.2">
      <c r="A97" t="s">
        <v>103</v>
      </c>
      <c r="B97" s="4">
        <f t="shared" si="20"/>
        <v>4.0655135572900236E-2</v>
      </c>
      <c r="C97" s="4">
        <f t="shared" si="20"/>
        <v>6.0358623202233619E-2</v>
      </c>
      <c r="D97" s="4">
        <f t="shared" si="20"/>
        <v>6.8126238618802848E-2</v>
      </c>
      <c r="E97" s="4">
        <f t="shared" si="20"/>
        <v>7.5829642464075198E-2</v>
      </c>
      <c r="F97" s="4">
        <f t="shared" si="20"/>
        <v>8.3469365547786611E-2</v>
      </c>
      <c r="G97" s="4">
        <f t="shared" si="20"/>
        <v>9.1045934291695052E-2</v>
      </c>
      <c r="H97" s="4">
        <f t="shared" si="20"/>
        <v>9.8559870765853375E-2</v>
      </c>
      <c r="I97" s="4">
        <f t="shared" si="20"/>
        <v>0.1170740830095981</v>
      </c>
      <c r="J97" s="4">
        <f t="shared" si="20"/>
        <v>0.127999585062605</v>
      </c>
      <c r="K97" s="4">
        <f t="shared" si="20"/>
        <v>0.18740569340632507</v>
      </c>
      <c r="L97" s="4">
        <f t="shared" si="21"/>
        <v>0.33969049289154463</v>
      </c>
      <c r="M97" s="4">
        <f t="shared" si="21"/>
        <v>0.64570185730288876</v>
      </c>
      <c r="N97" s="4">
        <f t="shared" si="21"/>
        <v>0.87447282608137744</v>
      </c>
      <c r="O97" s="4">
        <f t="shared" si="21"/>
        <v>0.95552595542261476</v>
      </c>
      <c r="P97" s="4">
        <f t="shared" si="21"/>
        <v>0.98424292860800389</v>
      </c>
      <c r="Q97" s="4">
        <f t="shared" si="21"/>
        <v>0.99441729887147001</v>
      </c>
      <c r="R97" s="4">
        <f t="shared" si="21"/>
        <v>0.99802205935892874</v>
      </c>
      <c r="S97" s="4">
        <f t="shared" si="21"/>
        <v>0.99929921930450327</v>
      </c>
      <c r="T97" s="4">
        <f t="shared" si="21"/>
        <v>0.99975171470114754</v>
      </c>
      <c r="V97">
        <v>9232.9999999900592</v>
      </c>
      <c r="W97">
        <v>2.4170764313956212</v>
      </c>
      <c r="X97">
        <f t="shared" si="15"/>
        <v>241.43714454405094</v>
      </c>
      <c r="Y97">
        <v>9.9882190309247729</v>
      </c>
      <c r="AA97">
        <v>3997</v>
      </c>
      <c r="AB97">
        <v>2.4300000000000002</v>
      </c>
      <c r="AC97">
        <v>12.3</v>
      </c>
    </row>
    <row r="98" spans="1:29" x14ac:dyDescent="0.2">
      <c r="A98" t="s">
        <v>104</v>
      </c>
      <c r="B98" s="4" t="e">
        <f t="shared" si="20"/>
        <v>#DIV/0!</v>
      </c>
      <c r="C98" s="4" t="e">
        <f t="shared" si="20"/>
        <v>#DIV/0!</v>
      </c>
      <c r="D98" s="4" t="e">
        <f t="shared" si="20"/>
        <v>#DIV/0!</v>
      </c>
      <c r="E98" s="4" t="e">
        <f t="shared" si="20"/>
        <v>#DIV/0!</v>
      </c>
      <c r="F98" s="4" t="e">
        <f t="shared" si="20"/>
        <v>#DIV/0!</v>
      </c>
      <c r="G98" s="4" t="e">
        <f t="shared" si="20"/>
        <v>#DIV/0!</v>
      </c>
      <c r="H98" s="4" t="e">
        <f t="shared" si="20"/>
        <v>#DIV/0!</v>
      </c>
      <c r="I98" s="4" t="e">
        <f t="shared" si="20"/>
        <v>#DIV/0!</v>
      </c>
      <c r="J98" s="4" t="e">
        <f t="shared" si="20"/>
        <v>#DIV/0!</v>
      </c>
      <c r="K98" s="4" t="e">
        <f t="shared" si="20"/>
        <v>#DIV/0!</v>
      </c>
      <c r="L98" s="4" t="e">
        <f t="shared" si="21"/>
        <v>#DIV/0!</v>
      </c>
      <c r="M98" s="4" t="e">
        <f t="shared" si="21"/>
        <v>#DIV/0!</v>
      </c>
      <c r="N98" s="4" t="e">
        <f t="shared" si="21"/>
        <v>#DIV/0!</v>
      </c>
      <c r="O98" s="4" t="e">
        <f t="shared" si="21"/>
        <v>#DIV/0!</v>
      </c>
      <c r="P98" s="4" t="e">
        <f t="shared" si="21"/>
        <v>#DIV/0!</v>
      </c>
      <c r="Q98" s="4" t="e">
        <f t="shared" si="21"/>
        <v>#DIV/0!</v>
      </c>
      <c r="R98" s="4" t="e">
        <f t="shared" si="21"/>
        <v>#DIV/0!</v>
      </c>
      <c r="S98" s="4" t="e">
        <f t="shared" si="21"/>
        <v>#DIV/0!</v>
      </c>
      <c r="T98" s="4" t="e">
        <f t="shared" si="21"/>
        <v>#DIV/0!</v>
      </c>
      <c r="V98">
        <v>13825.999999993419</v>
      </c>
      <c r="W98">
        <v>0</v>
      </c>
      <c r="X98" t="e">
        <f t="shared" si="15"/>
        <v>#DIV/0!</v>
      </c>
      <c r="Y98">
        <v>0</v>
      </c>
      <c r="AA98">
        <v>9601</v>
      </c>
      <c r="AB98">
        <v>2.17</v>
      </c>
      <c r="AC98">
        <v>19.899999999999999</v>
      </c>
    </row>
    <row r="99" spans="1:29" x14ac:dyDescent="0.2">
      <c r="A99" t="s">
        <v>105</v>
      </c>
      <c r="B99" s="4">
        <f t="shared" si="20"/>
        <v>3.4094063835087174E-2</v>
      </c>
      <c r="C99" s="4">
        <f t="shared" si="20"/>
        <v>5.0702684642791929E-2</v>
      </c>
      <c r="D99" s="4">
        <f t="shared" si="20"/>
        <v>5.7265892834687637E-2</v>
      </c>
      <c r="E99" s="4">
        <f t="shared" si="20"/>
        <v>6.3783724619136173E-2</v>
      </c>
      <c r="F99" s="4">
        <f t="shared" si="20"/>
        <v>7.02564937174599E-2</v>
      </c>
      <c r="G99" s="4">
        <f t="shared" si="20"/>
        <v>7.6684511681988865E-2</v>
      </c>
      <c r="H99" s="4">
        <f t="shared" si="20"/>
        <v>8.3068087911057575E-2</v>
      </c>
      <c r="I99" s="4">
        <f t="shared" si="20"/>
        <v>9.8834607055597545E-2</v>
      </c>
      <c r="J99" s="4">
        <f t="shared" si="20"/>
        <v>0.10816408888062801</v>
      </c>
      <c r="K99" s="4">
        <f t="shared" si="20"/>
        <v>0.15923586859291594</v>
      </c>
      <c r="L99" s="4">
        <f t="shared" si="21"/>
        <v>0.2931156753392915</v>
      </c>
      <c r="M99" s="4">
        <f t="shared" si="21"/>
        <v>0.57988239795631391</v>
      </c>
      <c r="N99" s="4">
        <f t="shared" si="21"/>
        <v>0.82350120045306296</v>
      </c>
      <c r="O99" s="4">
        <f t="shared" si="21"/>
        <v>0.92584974757075167</v>
      </c>
      <c r="P99" s="4">
        <f t="shared" si="21"/>
        <v>0.96884817375849019</v>
      </c>
      <c r="Q99" s="4">
        <f t="shared" si="21"/>
        <v>0.98691256946013528</v>
      </c>
      <c r="R99" s="4">
        <f t="shared" si="21"/>
        <v>0.99450174006467873</v>
      </c>
      <c r="S99" s="4">
        <f t="shared" si="21"/>
        <v>0.99769008422055994</v>
      </c>
      <c r="T99" s="4">
        <f t="shared" si="21"/>
        <v>0.99902956372181873</v>
      </c>
      <c r="V99">
        <v>34804.9999999836</v>
      </c>
      <c r="W99">
        <v>18.238449787719784</v>
      </c>
      <c r="X99">
        <f t="shared" si="15"/>
        <v>288.77757332383936</v>
      </c>
      <c r="Y99">
        <v>32.823965990777729</v>
      </c>
      <c r="AA99">
        <v>4691</v>
      </c>
      <c r="AB99">
        <v>2.61</v>
      </c>
      <c r="AC99">
        <v>16.3</v>
      </c>
    </row>
    <row r="100" spans="1:29" x14ac:dyDescent="0.2">
      <c r="A100" t="s">
        <v>106</v>
      </c>
      <c r="B100" s="4">
        <f t="shared" si="20"/>
        <v>8.1913211620494364E-2</v>
      </c>
      <c r="C100" s="4">
        <f t="shared" si="20"/>
        <v>0.12031820031593987</v>
      </c>
      <c r="D100" s="4">
        <f t="shared" si="20"/>
        <v>0.13522653678781604</v>
      </c>
      <c r="E100" s="4">
        <f t="shared" si="20"/>
        <v>0.14988221542769153</v>
      </c>
      <c r="F100" s="4">
        <f t="shared" si="20"/>
        <v>0.16428951813383108</v>
      </c>
      <c r="G100" s="4">
        <f t="shared" si="20"/>
        <v>0.17845265423737378</v>
      </c>
      <c r="H100" s="4">
        <f t="shared" si="20"/>
        <v>0.19237576173215765</v>
      </c>
      <c r="I100" s="4">
        <f t="shared" si="20"/>
        <v>0.22615993130461309</v>
      </c>
      <c r="J100" s="4">
        <f t="shared" si="20"/>
        <v>0.24574823582708327</v>
      </c>
      <c r="K100" s="4">
        <f t="shared" si="20"/>
        <v>0.34774308976228729</v>
      </c>
      <c r="L100" s="4">
        <f t="shared" si="21"/>
        <v>0.57456092304715245</v>
      </c>
      <c r="M100" s="4">
        <f t="shared" si="21"/>
        <v>0.881942537510508</v>
      </c>
      <c r="N100" s="4">
        <f t="shared" si="21"/>
        <v>0.98606243555054218</v>
      </c>
      <c r="O100" s="4">
        <f t="shared" si="21"/>
        <v>0.99835456650781329</v>
      </c>
      <c r="P100" s="4">
        <f t="shared" si="21"/>
        <v>0.99980574429721725</v>
      </c>
      <c r="Q100" s="4">
        <f t="shared" si="21"/>
        <v>0.99997706666465536</v>
      </c>
      <c r="R100" s="4">
        <f t="shared" si="21"/>
        <v>0.9999972925486228</v>
      </c>
      <c r="S100" s="4">
        <f t="shared" si="21"/>
        <v>0.99999968036516063</v>
      </c>
      <c r="T100" s="4">
        <f t="shared" si="21"/>
        <v>0.99999996226472199</v>
      </c>
      <c r="V100">
        <v>10722.000000005157</v>
      </c>
      <c r="W100">
        <v>12.972643038603101</v>
      </c>
      <c r="X100">
        <f t="shared" si="15"/>
        <v>117.50993021392178</v>
      </c>
      <c r="Y100">
        <v>24.743627365897709</v>
      </c>
      <c r="AA100">
        <v>2547</v>
      </c>
      <c r="AB100">
        <v>2.89</v>
      </c>
      <c r="AC100">
        <v>9.5</v>
      </c>
    </row>
    <row r="101" spans="1:29" x14ac:dyDescent="0.2">
      <c r="A101" t="s">
        <v>107</v>
      </c>
      <c r="B101" s="4">
        <f t="shared" si="20"/>
        <v>3.9634844199569086E-2</v>
      </c>
      <c r="C101" s="4">
        <f t="shared" si="20"/>
        <v>5.8859220508777788E-2</v>
      </c>
      <c r="D101" s="4">
        <f t="shared" si="20"/>
        <v>6.6440783947735893E-2</v>
      </c>
      <c r="E101" s="4">
        <f t="shared" si="20"/>
        <v>7.3961272459933558E-2</v>
      </c>
      <c r="F101" s="4">
        <f t="shared" si="20"/>
        <v>8.1421178047674347E-2</v>
      </c>
      <c r="G101" s="4">
        <f t="shared" si="20"/>
        <v>8.882098874983102E-2</v>
      </c>
      <c r="H101" s="4">
        <f t="shared" si="20"/>
        <v>9.6161188673773212E-2</v>
      </c>
      <c r="I101" s="4">
        <f t="shared" si="20"/>
        <v>0.11425403317865435</v>
      </c>
      <c r="J101" s="4">
        <f t="shared" si="20"/>
        <v>0.12493542689864878</v>
      </c>
      <c r="K101" s="4">
        <f t="shared" si="20"/>
        <v>0.18307540314039339</v>
      </c>
      <c r="L101" s="4">
        <f t="shared" si="21"/>
        <v>0.33263420304576918</v>
      </c>
      <c r="M101" s="4">
        <f t="shared" si="21"/>
        <v>0.63616048645898438</v>
      </c>
      <c r="N101" s="4">
        <f t="shared" si="21"/>
        <v>0.86762080838623712</v>
      </c>
      <c r="O101" s="4">
        <f t="shared" si="21"/>
        <v>0.95183521932029558</v>
      </c>
      <c r="P101" s="4">
        <f t="shared" si="21"/>
        <v>0.98247574962768669</v>
      </c>
      <c r="Q101" s="4">
        <f t="shared" si="21"/>
        <v>0.99362398526936657</v>
      </c>
      <c r="R101" s="4">
        <f t="shared" si="21"/>
        <v>0.99768015390207598</v>
      </c>
      <c r="S101" s="4">
        <f t="shared" si="21"/>
        <v>0.99915594832424126</v>
      </c>
      <c r="T101" s="4">
        <f t="shared" si="21"/>
        <v>0.99969290064888849</v>
      </c>
      <c r="V101">
        <v>7804.0000000016553</v>
      </c>
      <c r="W101">
        <v>7.7421482693196646</v>
      </c>
      <c r="X101">
        <f t="shared" si="15"/>
        <v>247.76988639817301</v>
      </c>
      <c r="Y101">
        <v>8.9546357803968277</v>
      </c>
      <c r="AA101">
        <v>8671</v>
      </c>
      <c r="AB101">
        <v>2.14</v>
      </c>
      <c r="AC101">
        <v>14</v>
      </c>
    </row>
    <row r="102" spans="1:29" x14ac:dyDescent="0.2">
      <c r="A102" t="s">
        <v>108</v>
      </c>
      <c r="B102" s="4">
        <f t="shared" si="20"/>
        <v>4.4187263746763406E-2</v>
      </c>
      <c r="C102" s="4">
        <f t="shared" si="20"/>
        <v>6.5543219122124352E-2</v>
      </c>
      <c r="D102" s="4">
        <f t="shared" si="20"/>
        <v>7.395139368028647E-2</v>
      </c>
      <c r="E102" s="4">
        <f t="shared" si="20"/>
        <v>8.2283912091639766E-2</v>
      </c>
      <c r="F102" s="4">
        <f t="shared" si="20"/>
        <v>9.0541455104724E-2</v>
      </c>
      <c r="G102" s="4">
        <f t="shared" si="20"/>
        <v>9.872469734275191E-2</v>
      </c>
      <c r="H102" s="4">
        <f t="shared" si="20"/>
        <v>0.10683430735872657</v>
      </c>
      <c r="I102" s="4">
        <f t="shared" si="20"/>
        <v>0.12679052467135798</v>
      </c>
      <c r="J102" s="4">
        <f t="shared" si="20"/>
        <v>0.13854958684971186</v>
      </c>
      <c r="K102" s="4">
        <f t="shared" si="20"/>
        <v>0.20225504548863416</v>
      </c>
      <c r="L102" s="4">
        <f t="shared" si="21"/>
        <v>0.36360298755165898</v>
      </c>
      <c r="M102" s="4">
        <f t="shared" si="21"/>
        <v>0.67691237007046734</v>
      </c>
      <c r="N102" s="4">
        <f t="shared" si="21"/>
        <v>0.89561438338651733</v>
      </c>
      <c r="O102" s="4">
        <f t="shared" si="21"/>
        <v>0.96627429852961699</v>
      </c>
      <c r="P102" s="4">
        <f t="shared" si="21"/>
        <v>0.98910364304422305</v>
      </c>
      <c r="Q102" s="4">
        <f t="shared" si="21"/>
        <v>0.99647952185629185</v>
      </c>
      <c r="R102" s="4">
        <f t="shared" si="21"/>
        <v>0.99886257706033066</v>
      </c>
      <c r="S102" s="4">
        <f t="shared" si="21"/>
        <v>0.99963251271819475</v>
      </c>
      <c r="T102" s="4">
        <f t="shared" si="21"/>
        <v>0.99988126940509225</v>
      </c>
      <c r="V102">
        <v>15818.000000016918</v>
      </c>
      <c r="W102">
        <v>11.555190795148903</v>
      </c>
      <c r="X102">
        <f t="shared" si="15"/>
        <v>221.77227194464007</v>
      </c>
      <c r="Y102">
        <v>19.521278968917503</v>
      </c>
      <c r="AA102">
        <v>5273</v>
      </c>
      <c r="AB102">
        <v>2.86</v>
      </c>
      <c r="AC102">
        <v>17.5</v>
      </c>
    </row>
    <row r="103" spans="1:29" x14ac:dyDescent="0.2">
      <c r="A103" t="s">
        <v>109</v>
      </c>
      <c r="B103" s="4">
        <f t="shared" ref="B103:K112" si="22">1-((1-1/$X103)^B$2)</f>
        <v>1.2082101028353387E-2</v>
      </c>
      <c r="C103" s="4">
        <f t="shared" si="22"/>
        <v>1.8068299371153063E-2</v>
      </c>
      <c r="D103" s="4">
        <f t="shared" si="22"/>
        <v>2.0452609979700553E-2</v>
      </c>
      <c r="E103" s="4">
        <f t="shared" si="22"/>
        <v>2.2831131043950403E-2</v>
      </c>
      <c r="F103" s="4">
        <f t="shared" si="22"/>
        <v>2.5203876621979981E-2</v>
      </c>
      <c r="G103" s="4">
        <f t="shared" si="22"/>
        <v>2.7570860737731406E-2</v>
      </c>
      <c r="H103" s="4">
        <f t="shared" si="22"/>
        <v>2.9932097381093481E-2</v>
      </c>
      <c r="I103" s="4">
        <f t="shared" si="22"/>
        <v>3.5810135300140544E-2</v>
      </c>
      <c r="J103" s="4">
        <f t="shared" si="22"/>
        <v>3.9319847841212785E-2</v>
      </c>
      <c r="K103" s="4">
        <f t="shared" si="22"/>
        <v>5.896826430855584E-2</v>
      </c>
      <c r="L103" s="4">
        <f t="shared" ref="L103:T112" si="23">1-((1-1/$X103)^L$2)</f>
        <v>0.11445927242154796</v>
      </c>
      <c r="M103" s="4">
        <f t="shared" si="23"/>
        <v>0.2620594936615821</v>
      </c>
      <c r="N103" s="4">
        <f t="shared" si="23"/>
        <v>0.45544380910499915</v>
      </c>
      <c r="O103" s="4">
        <f t="shared" si="23"/>
        <v>0.59814992876122286</v>
      </c>
      <c r="P103" s="4">
        <f t="shared" si="23"/>
        <v>0.70345855495792731</v>
      </c>
      <c r="Q103" s="4">
        <f t="shared" si="23"/>
        <v>0.78117005589532673</v>
      </c>
      <c r="R103" s="4">
        <f t="shared" si="23"/>
        <v>0.8385165202453897</v>
      </c>
      <c r="S103" s="4">
        <f t="shared" si="23"/>
        <v>0.88083479918459318</v>
      </c>
      <c r="T103" s="4">
        <f t="shared" si="23"/>
        <v>0.91206317137235937</v>
      </c>
      <c r="V103">
        <v>11050.999999985401</v>
      </c>
      <c r="W103">
        <v>3.8916776152090056</v>
      </c>
      <c r="X103">
        <f t="shared" si="15"/>
        <v>823.16058752765912</v>
      </c>
      <c r="Y103">
        <v>3.8916776152090056</v>
      </c>
      <c r="AA103">
        <v>2138</v>
      </c>
      <c r="AB103">
        <v>2.86</v>
      </c>
      <c r="AC103">
        <v>6.3</v>
      </c>
    </row>
    <row r="104" spans="1:29" x14ac:dyDescent="0.2">
      <c r="A104" t="s">
        <v>110</v>
      </c>
      <c r="B104" s="4">
        <f t="shared" si="22"/>
        <v>2.6824527912148843E-2</v>
      </c>
      <c r="C104" s="4">
        <f t="shared" si="22"/>
        <v>3.9965739973038983E-2</v>
      </c>
      <c r="D104" s="4">
        <f t="shared" si="22"/>
        <v>4.5172403457934385E-2</v>
      </c>
      <c r="E104" s="4">
        <f t="shared" si="22"/>
        <v>5.0350829049898516E-2</v>
      </c>
      <c r="F104" s="4">
        <f t="shared" si="22"/>
        <v>5.5501169894722202E-2</v>
      </c>
      <c r="G104" s="4">
        <f t="shared" si="22"/>
        <v>6.0623578307623438E-2</v>
      </c>
      <c r="H104" s="4">
        <f t="shared" si="22"/>
        <v>6.5718205777751448E-2</v>
      </c>
      <c r="I104" s="4">
        <f t="shared" si="22"/>
        <v>7.8334219574485386E-2</v>
      </c>
      <c r="J104" s="4">
        <f t="shared" si="22"/>
        <v>8.5821907351325111E-2</v>
      </c>
      <c r="K104" s="4">
        <f t="shared" si="22"/>
        <v>0.12711752898485595</v>
      </c>
      <c r="L104" s="4">
        <f t="shared" si="23"/>
        <v>0.23807619179449624</v>
      </c>
      <c r="M104" s="4">
        <f t="shared" si="23"/>
        <v>0.49326738131097547</v>
      </c>
      <c r="N104" s="4">
        <f t="shared" si="23"/>
        <v>0.74322205315656364</v>
      </c>
      <c r="O104" s="4">
        <f t="shared" si="23"/>
        <v>0.86988223857443436</v>
      </c>
      <c r="P104" s="4">
        <f t="shared" si="23"/>
        <v>0.93406508601486937</v>
      </c>
      <c r="Q104" s="4">
        <f t="shared" si="23"/>
        <v>0.96658862837327919</v>
      </c>
      <c r="R104" s="4">
        <f t="shared" si="23"/>
        <v>0.98306936816159962</v>
      </c>
      <c r="S104" s="4">
        <f t="shared" si="23"/>
        <v>0.99142069659246757</v>
      </c>
      <c r="T104" s="4">
        <f t="shared" si="23"/>
        <v>0.99565258711777338</v>
      </c>
      <c r="V104">
        <v>10803.000000009513</v>
      </c>
      <c r="W104">
        <v>2.4170764313956212</v>
      </c>
      <c r="X104">
        <f t="shared" si="15"/>
        <v>368.27070820561113</v>
      </c>
      <c r="Y104">
        <v>7.7329948226437502</v>
      </c>
      <c r="AA104">
        <v>16880</v>
      </c>
      <c r="AB104">
        <v>2.15</v>
      </c>
      <c r="AC104">
        <v>32</v>
      </c>
    </row>
    <row r="105" spans="1:29" x14ac:dyDescent="0.2">
      <c r="A105" t="s">
        <v>111</v>
      </c>
      <c r="B105" s="4">
        <f t="shared" si="22"/>
        <v>6.5456255352703607E-2</v>
      </c>
      <c r="C105" s="4">
        <f t="shared" si="22"/>
        <v>9.6559714584430467E-2</v>
      </c>
      <c r="D105" s="4">
        <f t="shared" si="22"/>
        <v>0.10870929111816052</v>
      </c>
      <c r="E105" s="4">
        <f t="shared" si="22"/>
        <v>0.12069547864618446</v>
      </c>
      <c r="F105" s="4">
        <f t="shared" si="22"/>
        <v>0.13252047444402948</v>
      </c>
      <c r="G105" s="4">
        <f t="shared" si="22"/>
        <v>0.1441864462379906</v>
      </c>
      <c r="H105" s="4">
        <f t="shared" si="22"/>
        <v>0.15569553260251134</v>
      </c>
      <c r="I105" s="4">
        <f t="shared" si="22"/>
        <v>0.18379565068823411</v>
      </c>
      <c r="J105" s="4">
        <f t="shared" si="22"/>
        <v>0.20020479674734137</v>
      </c>
      <c r="K105" s="4">
        <f t="shared" si="22"/>
        <v>0.287149966332643</v>
      </c>
      <c r="L105" s="4">
        <f t="shared" si="23"/>
        <v>0.49184482950044794</v>
      </c>
      <c r="M105" s="4">
        <f t="shared" si="23"/>
        <v>0.81592666863918373</v>
      </c>
      <c r="N105" s="4">
        <f t="shared" si="23"/>
        <v>0.96611700868173112</v>
      </c>
      <c r="O105" s="4">
        <f t="shared" si="23"/>
        <v>0.99376304491157663</v>
      </c>
      <c r="P105" s="4">
        <f t="shared" si="23"/>
        <v>0.99885194289932611</v>
      </c>
      <c r="Q105" s="4">
        <f t="shared" si="23"/>
        <v>0.99978867330488652</v>
      </c>
      <c r="R105" s="4">
        <f t="shared" si="23"/>
        <v>0.99996110039122499</v>
      </c>
      <c r="S105" s="4">
        <f t="shared" si="23"/>
        <v>0.9999928396194242</v>
      </c>
      <c r="T105" s="4">
        <f t="shared" si="23"/>
        <v>0.99999868196489361</v>
      </c>
      <c r="V105">
        <v>10528.999999998136</v>
      </c>
      <c r="W105">
        <v>11.635274605168341</v>
      </c>
      <c r="X105">
        <f t="shared" si="15"/>
        <v>148.21794121335776</v>
      </c>
      <c r="Y105">
        <v>19.458465949032732</v>
      </c>
      <c r="AA105">
        <v>4229</v>
      </c>
      <c r="AB105">
        <v>2.69</v>
      </c>
      <c r="AC105">
        <v>15.3</v>
      </c>
    </row>
    <row r="106" spans="1:29" x14ac:dyDescent="0.2">
      <c r="A106" t="s">
        <v>112</v>
      </c>
      <c r="B106" s="4">
        <f t="shared" si="22"/>
        <v>5.6166389834797159E-2</v>
      </c>
      <c r="C106" s="4">
        <f t="shared" si="22"/>
        <v>8.3055271848143319E-2</v>
      </c>
      <c r="D106" s="4">
        <f t="shared" si="22"/>
        <v>9.3595097881497891E-2</v>
      </c>
      <c r="E106" s="4">
        <f t="shared" si="22"/>
        <v>0.10401377382869914</v>
      </c>
      <c r="F106" s="4">
        <f t="shared" si="22"/>
        <v>0.11431269225005392</v>
      </c>
      <c r="G106" s="4">
        <f t="shared" si="22"/>
        <v>0.12449322969907739</v>
      </c>
      <c r="H106" s="4">
        <f t="shared" si="22"/>
        <v>0.13455674690648267</v>
      </c>
      <c r="I106" s="4">
        <f t="shared" si="22"/>
        <v>0.15921236551451778</v>
      </c>
      <c r="J106" s="4">
        <f t="shared" si="22"/>
        <v>0.1736672842628032</v>
      </c>
      <c r="K106" s="4">
        <f t="shared" si="22"/>
        <v>0.25100797567491018</v>
      </c>
      <c r="L106" s="4">
        <f t="shared" si="23"/>
        <v>0.43901094749740399</v>
      </c>
      <c r="M106" s="4">
        <f t="shared" si="23"/>
        <v>0.76428568096062577</v>
      </c>
      <c r="N106" s="4">
        <f t="shared" si="23"/>
        <v>0.94443875979980418</v>
      </c>
      <c r="O106" s="4">
        <f t="shared" si="23"/>
        <v>0.98690342010122778</v>
      </c>
      <c r="P106" s="4">
        <f t="shared" si="23"/>
        <v>0.99691294858741619</v>
      </c>
      <c r="Q106" s="4">
        <f t="shared" si="23"/>
        <v>0.99927233777844326</v>
      </c>
      <c r="R106" s="4">
        <f t="shared" si="23"/>
        <v>0.99982847959495502</v>
      </c>
      <c r="S106" s="4">
        <f t="shared" si="23"/>
        <v>0.99995957018452353</v>
      </c>
      <c r="T106" s="4">
        <f t="shared" si="23"/>
        <v>0.99999047011357611</v>
      </c>
      <c r="V106">
        <v>22246.000000002554</v>
      </c>
      <c r="W106">
        <v>20.325618423336682</v>
      </c>
      <c r="X106">
        <f t="shared" si="15"/>
        <v>173.4947337910593</v>
      </c>
      <c r="Y106">
        <v>35.037103629086452</v>
      </c>
      <c r="AA106">
        <v>4414</v>
      </c>
      <c r="AB106">
        <v>2.4500000000000002</v>
      </c>
      <c r="AC106">
        <v>17.5</v>
      </c>
    </row>
    <row r="107" spans="1:29" x14ac:dyDescent="0.2">
      <c r="A107" t="s">
        <v>113</v>
      </c>
      <c r="B107" s="4">
        <f t="shared" si="22"/>
        <v>1.78398783486029E-2</v>
      </c>
      <c r="C107" s="4">
        <f t="shared" si="22"/>
        <v>2.664011229632135E-2</v>
      </c>
      <c r="D107" s="4">
        <f t="shared" si="22"/>
        <v>3.0138087942635616E-2</v>
      </c>
      <c r="E107" s="4">
        <f t="shared" si="22"/>
        <v>3.3623492869961913E-2</v>
      </c>
      <c r="F107" s="4">
        <f t="shared" si="22"/>
        <v>3.7096372253851317E-2</v>
      </c>
      <c r="G107" s="4">
        <f t="shared" si="22"/>
        <v>4.0556771107506107E-2</v>
      </c>
      <c r="H107" s="4">
        <f t="shared" si="22"/>
        <v>4.4004734282364955E-2</v>
      </c>
      <c r="I107" s="4">
        <f t="shared" si="22"/>
        <v>5.2570529009482336E-2</v>
      </c>
      <c r="J107" s="4">
        <f t="shared" si="22"/>
        <v>5.7673121593339038E-2</v>
      </c>
      <c r="K107" s="4">
        <f t="shared" si="22"/>
        <v>8.6073051925468325E-2</v>
      </c>
      <c r="L107" s="4">
        <f t="shared" si="23"/>
        <v>0.16473753358317234</v>
      </c>
      <c r="M107" s="4">
        <f t="shared" si="23"/>
        <v>0.36238662920029163</v>
      </c>
      <c r="N107" s="4">
        <f t="shared" si="23"/>
        <v>0.59344918937743363</v>
      </c>
      <c r="O107" s="4">
        <f t="shared" si="23"/>
        <v>0.74077776723759148</v>
      </c>
      <c r="P107" s="4">
        <f t="shared" si="23"/>
        <v>0.83471643838213416</v>
      </c>
      <c r="Q107" s="4">
        <f t="shared" si="23"/>
        <v>0.89461299113905124</v>
      </c>
      <c r="R107" s="4">
        <f t="shared" si="23"/>
        <v>0.93280383404167178</v>
      </c>
      <c r="S107" s="4">
        <f t="shared" si="23"/>
        <v>0.95715482611849367</v>
      </c>
      <c r="T107" s="4">
        <f t="shared" si="23"/>
        <v>0.97268134425891317</v>
      </c>
      <c r="V107">
        <v>14973.99999998609</v>
      </c>
      <c r="W107">
        <v>1.6026759079884803</v>
      </c>
      <c r="X107">
        <f t="shared" si="15"/>
        <v>556.02708825717582</v>
      </c>
      <c r="Y107">
        <v>7.0212284717927247</v>
      </c>
      <c r="AA107">
        <v>9851</v>
      </c>
      <c r="AB107">
        <v>2.16</v>
      </c>
      <c r="AC107">
        <v>19.2</v>
      </c>
    </row>
    <row r="108" spans="1:29" x14ac:dyDescent="0.2">
      <c r="A108" t="s">
        <v>114</v>
      </c>
      <c r="B108" s="4">
        <f t="shared" si="22"/>
        <v>1.7440626281732485E-2</v>
      </c>
      <c r="C108" s="4">
        <f t="shared" si="22"/>
        <v>2.6046539879939878E-2</v>
      </c>
      <c r="D108" s="4">
        <f t="shared" si="22"/>
        <v>2.9467762837349865E-2</v>
      </c>
      <c r="E108" s="4">
        <f t="shared" si="22"/>
        <v>3.2876968006432694E-2</v>
      </c>
      <c r="F108" s="4">
        <f t="shared" si="22"/>
        <v>3.627419760227879E-2</v>
      </c>
      <c r="G108" s="4">
        <f t="shared" si="22"/>
        <v>3.965949369168853E-2</v>
      </c>
      <c r="H108" s="4">
        <f t="shared" si="22"/>
        <v>4.3032898193693936E-2</v>
      </c>
      <c r="I108" s="4">
        <f t="shared" si="22"/>
        <v>5.1414657520162277E-2</v>
      </c>
      <c r="J108" s="4">
        <f t="shared" si="22"/>
        <v>5.6408433565421467E-2</v>
      </c>
      <c r="K108" s="4">
        <f t="shared" si="22"/>
        <v>8.4213966060439072E-2</v>
      </c>
      <c r="L108" s="4">
        <f t="shared" si="23"/>
        <v>0.1613359400412494</v>
      </c>
      <c r="M108" s="4">
        <f t="shared" si="23"/>
        <v>0.35587511120581905</v>
      </c>
      <c r="N108" s="4">
        <f t="shared" si="23"/>
        <v>0.58510312763588401</v>
      </c>
      <c r="O108" s="4">
        <f t="shared" si="23"/>
        <v>0.7327545982274104</v>
      </c>
      <c r="P108" s="4">
        <f t="shared" si="23"/>
        <v>0.82786058530247453</v>
      </c>
      <c r="Q108" s="4">
        <f t="shared" si="23"/>
        <v>0.88912071865086095</v>
      </c>
      <c r="R108" s="4">
        <f t="shared" si="23"/>
        <v>0.92857989523140716</v>
      </c>
      <c r="S108" s="4">
        <f t="shared" si="23"/>
        <v>0.95399653295826137</v>
      </c>
      <c r="T108" s="4">
        <f t="shared" si="23"/>
        <v>0.9703680219075933</v>
      </c>
      <c r="V108">
        <v>20923.000000024891</v>
      </c>
      <c r="W108">
        <v>6.7082825225933345</v>
      </c>
      <c r="X108">
        <f t="shared" si="15"/>
        <v>568.8593897916661</v>
      </c>
      <c r="Y108">
        <v>10.161494347269514</v>
      </c>
      <c r="AA108">
        <v>4500</v>
      </c>
      <c r="AB108">
        <v>2.0499999999999998</v>
      </c>
      <c r="AC108">
        <v>12.1</v>
      </c>
    </row>
    <row r="109" spans="1:29" x14ac:dyDescent="0.2">
      <c r="A109" t="s">
        <v>115</v>
      </c>
      <c r="B109" s="4">
        <f t="shared" si="22"/>
        <v>9.4241923537186079E-2</v>
      </c>
      <c r="C109" s="4">
        <f t="shared" si="22"/>
        <v>0.13797805340205394</v>
      </c>
      <c r="D109" s="4">
        <f t="shared" si="22"/>
        <v>0.15487535618161119</v>
      </c>
      <c r="E109" s="4">
        <f t="shared" si="22"/>
        <v>0.17144143903996933</v>
      </c>
      <c r="F109" s="4">
        <f t="shared" si="22"/>
        <v>0.18768279453026726</v>
      </c>
      <c r="G109" s="4">
        <f t="shared" si="22"/>
        <v>0.2036057879390043</v>
      </c>
      <c r="H109" s="4">
        <f t="shared" si="22"/>
        <v>0.21921665978071392</v>
      </c>
      <c r="I109" s="4">
        <f t="shared" si="22"/>
        <v>0.25691816358348796</v>
      </c>
      <c r="J109" s="4">
        <f t="shared" si="22"/>
        <v>0.27865951037751435</v>
      </c>
      <c r="K109" s="4">
        <f t="shared" si="22"/>
        <v>0.3903773756360146</v>
      </c>
      <c r="L109" s="4">
        <f t="shared" si="23"/>
        <v>0.62836025586356703</v>
      </c>
      <c r="M109" s="4">
        <f t="shared" si="23"/>
        <v>0.91580130100356927</v>
      </c>
      <c r="N109" s="4">
        <f t="shared" si="23"/>
        <v>0.9929105790873084</v>
      </c>
      <c r="O109" s="4">
        <f t="shared" si="23"/>
        <v>0.99940307998251332</v>
      </c>
      <c r="P109" s="4">
        <f t="shared" si="23"/>
        <v>0.9999497401111227</v>
      </c>
      <c r="Q109" s="4">
        <f t="shared" si="23"/>
        <v>0.99999576818274483</v>
      </c>
      <c r="R109" s="4">
        <f t="shared" si="23"/>
        <v>0.99999964368649275</v>
      </c>
      <c r="S109" s="4">
        <f t="shared" si="23"/>
        <v>0.9999999699988662</v>
      </c>
      <c r="T109" s="4">
        <f t="shared" si="23"/>
        <v>0.99999999747394352</v>
      </c>
      <c r="V109">
        <v>46495.999999969725</v>
      </c>
      <c r="W109">
        <v>88.163430133322521</v>
      </c>
      <c r="X109">
        <f t="shared" si="15"/>
        <v>101.52824097857402</v>
      </c>
      <c r="Y109">
        <v>127.10943857288919</v>
      </c>
      <c r="AA109">
        <v>1260</v>
      </c>
      <c r="AB109">
        <v>3.44</v>
      </c>
      <c r="AC109">
        <v>7.2</v>
      </c>
    </row>
    <row r="110" spans="1:29" x14ac:dyDescent="0.2">
      <c r="A110" t="s">
        <v>116</v>
      </c>
      <c r="B110" s="4">
        <f t="shared" si="22"/>
        <v>1.3001857631540492E-2</v>
      </c>
      <c r="C110" s="4">
        <f t="shared" si="22"/>
        <v>1.9439255288568491E-2</v>
      </c>
      <c r="D110" s="4">
        <f t="shared" si="22"/>
        <v>2.2002442900516561E-2</v>
      </c>
      <c r="E110" s="4">
        <f t="shared" si="22"/>
        <v>2.4558930335275564E-2</v>
      </c>
      <c r="F110" s="4">
        <f t="shared" si="22"/>
        <v>2.7108735107121529E-2</v>
      </c>
      <c r="G110" s="4">
        <f t="shared" si="22"/>
        <v>2.965187468454733E-2</v>
      </c>
      <c r="H110" s="4">
        <f t="shared" si="22"/>
        <v>3.2188366490383924E-2</v>
      </c>
      <c r="I110" s="4">
        <f t="shared" si="22"/>
        <v>3.8500625930962817E-2</v>
      </c>
      <c r="J110" s="4">
        <f t="shared" si="22"/>
        <v>4.2268202862931203E-2</v>
      </c>
      <c r="K110" s="4">
        <f t="shared" si="22"/>
        <v>6.334064204344847E-2</v>
      </c>
      <c r="L110" s="4">
        <f t="shared" si="23"/>
        <v>0.12266924715242078</v>
      </c>
      <c r="M110" s="4">
        <f t="shared" si="23"/>
        <v>0.2790446281828467</v>
      </c>
      <c r="N110" s="4">
        <f t="shared" si="23"/>
        <v>0.48022335184799037</v>
      </c>
      <c r="O110" s="4">
        <f t="shared" si="23"/>
        <v>0.62526423336969428</v>
      </c>
      <c r="P110" s="4">
        <f t="shared" si="23"/>
        <v>0.729832236035862</v>
      </c>
      <c r="Q110" s="4">
        <f t="shared" si="23"/>
        <v>0.80522109927822605</v>
      </c>
      <c r="R110" s="4">
        <f t="shared" si="23"/>
        <v>0.85957310520799712</v>
      </c>
      <c r="S110" s="4">
        <f t="shared" si="23"/>
        <v>0.89875847585210322</v>
      </c>
      <c r="T110" s="4">
        <f t="shared" si="23"/>
        <v>0.9270093793146178</v>
      </c>
      <c r="V110">
        <v>10069.999999991122</v>
      </c>
      <c r="W110">
        <v>1.2122577975653031</v>
      </c>
      <c r="X110">
        <f t="shared" si="15"/>
        <v>764.61006906505395</v>
      </c>
      <c r="Y110">
        <v>3.4879289868920917</v>
      </c>
      <c r="AA110">
        <v>6333</v>
      </c>
      <c r="AB110">
        <v>2.64</v>
      </c>
      <c r="AC110">
        <v>6.4</v>
      </c>
    </row>
    <row r="111" spans="1:29" x14ac:dyDescent="0.2">
      <c r="A111" t="s">
        <v>117</v>
      </c>
      <c r="B111" s="4">
        <f t="shared" si="22"/>
        <v>7.1517186189218651E-2</v>
      </c>
      <c r="C111" s="4">
        <f t="shared" si="22"/>
        <v>0.10533426595461604</v>
      </c>
      <c r="D111" s="4">
        <f t="shared" si="22"/>
        <v>0.11851367763208964</v>
      </c>
      <c r="E111" s="4">
        <f t="shared" si="22"/>
        <v>0.1314989420593059</v>
      </c>
      <c r="F111" s="4">
        <f t="shared" si="22"/>
        <v>0.14429291923910159</v>
      </c>
      <c r="G111" s="4">
        <f t="shared" si="22"/>
        <v>0.15689842704332124</v>
      </c>
      <c r="H111" s="4">
        <f t="shared" si="22"/>
        <v>0.16931824183345379</v>
      </c>
      <c r="I111" s="4">
        <f t="shared" si="22"/>
        <v>0.19957322432503433</v>
      </c>
      <c r="J111" s="4">
        <f t="shared" si="22"/>
        <v>0.21719467921288715</v>
      </c>
      <c r="K111" s="4">
        <f t="shared" si="22"/>
        <v>0.30996781664933559</v>
      </c>
      <c r="L111" s="4">
        <f t="shared" si="23"/>
        <v>0.52385558594031501</v>
      </c>
      <c r="M111" s="4">
        <f t="shared" si="23"/>
        <v>0.84356038650206522</v>
      </c>
      <c r="N111" s="4">
        <f t="shared" si="23"/>
        <v>0.97552664732861682</v>
      </c>
      <c r="O111" s="4">
        <f t="shared" si="23"/>
        <v>0.99617139816709011</v>
      </c>
      <c r="P111" s="4">
        <f t="shared" si="23"/>
        <v>0.9994010550090221</v>
      </c>
      <c r="Q111" s="4">
        <f t="shared" si="23"/>
        <v>0.99990630127710489</v>
      </c>
      <c r="R111" s="4">
        <f t="shared" si="23"/>
        <v>0.99998534180800502</v>
      </c>
      <c r="S111" s="4">
        <f t="shared" si="23"/>
        <v>0.99999770687810974</v>
      </c>
      <c r="T111" s="4">
        <f t="shared" si="23"/>
        <v>0.99999964126489782</v>
      </c>
      <c r="V111">
        <v>9941.0000000030504</v>
      </c>
      <c r="W111">
        <v>14.741449646429899</v>
      </c>
      <c r="X111">
        <f t="shared" si="15"/>
        <v>135.26531813857147</v>
      </c>
      <c r="Y111">
        <v>20.473331248474402</v>
      </c>
      <c r="AA111">
        <v>4734</v>
      </c>
      <c r="AB111">
        <v>2.67</v>
      </c>
      <c r="AC111">
        <v>21.8</v>
      </c>
    </row>
    <row r="112" spans="1:29" x14ac:dyDescent="0.2">
      <c r="A112" t="s">
        <v>118</v>
      </c>
      <c r="B112" s="4">
        <f t="shared" si="22"/>
        <v>0.12263549822827924</v>
      </c>
      <c r="C112" s="4">
        <f t="shared" si="22"/>
        <v>0.17819252299781929</v>
      </c>
      <c r="D112" s="4">
        <f t="shared" si="22"/>
        <v>0.19941748629586842</v>
      </c>
      <c r="E112" s="4">
        <f t="shared" si="22"/>
        <v>0.22009426880996197</v>
      </c>
      <c r="F112" s="4">
        <f t="shared" si="22"/>
        <v>0.24023702849965356</v>
      </c>
      <c r="G112" s="4">
        <f t="shared" si="22"/>
        <v>0.25985955766443602</v>
      </c>
      <c r="H112" s="4">
        <f t="shared" si="22"/>
        <v>0.27897529238770691</v>
      </c>
      <c r="I112" s="4">
        <f t="shared" si="22"/>
        <v>0.32463247074331036</v>
      </c>
      <c r="J112" s="4">
        <f t="shared" si="22"/>
        <v>0.35062704956915691</v>
      </c>
      <c r="K112" s="4">
        <f t="shared" si="22"/>
        <v>0.48012337101260716</v>
      </c>
      <c r="L112" s="4">
        <f t="shared" si="23"/>
        <v>0.72972829063270472</v>
      </c>
      <c r="M112" s="4">
        <f t="shared" si="23"/>
        <v>0.96202467747745302</v>
      </c>
      <c r="N112" s="4">
        <f t="shared" si="23"/>
        <v>0.99855787487930858</v>
      </c>
      <c r="O112" s="4">
        <f t="shared" si="23"/>
        <v>0.9999452348334239</v>
      </c>
      <c r="P112" s="4">
        <f t="shared" si="23"/>
        <v>0.99999792027513623</v>
      </c>
      <c r="Q112" s="4">
        <f t="shared" si="23"/>
        <v>0.99999992102177759</v>
      </c>
      <c r="R112" s="4">
        <f t="shared" si="23"/>
        <v>0.99999999700077657</v>
      </c>
      <c r="S112" s="4">
        <f t="shared" si="23"/>
        <v>0.99999999988610355</v>
      </c>
      <c r="T112" s="4">
        <f t="shared" si="23"/>
        <v>0.99999999999567479</v>
      </c>
      <c r="V112">
        <v>16724.00000000486</v>
      </c>
      <c r="W112">
        <v>49.309670092111418</v>
      </c>
      <c r="X112">
        <f t="shared" si="15"/>
        <v>76.934552366836328</v>
      </c>
      <c r="Y112">
        <v>61.279332083633236</v>
      </c>
      <c r="AA112">
        <v>5395</v>
      </c>
      <c r="AB112">
        <v>2.77</v>
      </c>
      <c r="AC112">
        <v>24.4</v>
      </c>
    </row>
    <row r="113" spans="1:29" x14ac:dyDescent="0.2">
      <c r="A113" t="s">
        <v>119</v>
      </c>
      <c r="B113" s="4">
        <f t="shared" ref="B113:K122" si="24">1-((1-1/$X113)^B$2)</f>
        <v>6.1477667220265486E-2</v>
      </c>
      <c r="C113" s="4">
        <f t="shared" si="24"/>
        <v>9.0784319329456187E-2</v>
      </c>
      <c r="D113" s="4">
        <f t="shared" si="24"/>
        <v>0.10224912021036636</v>
      </c>
      <c r="E113" s="4">
        <f t="shared" si="24"/>
        <v>0.11356935510761257</v>
      </c>
      <c r="F113" s="4">
        <f t="shared" si="24"/>
        <v>0.1247468469332409</v>
      </c>
      <c r="G113" s="4">
        <f t="shared" si="24"/>
        <v>0.1357833956131963</v>
      </c>
      <c r="H113" s="4">
        <f t="shared" si="24"/>
        <v>0.14668077837716709</v>
      </c>
      <c r="I113" s="4">
        <f t="shared" si="24"/>
        <v>0.17332684602279969</v>
      </c>
      <c r="J113" s="4">
        <f t="shared" si="24"/>
        <v>0.18891341642391601</v>
      </c>
      <c r="K113" s="4">
        <f t="shared" si="24"/>
        <v>0.27184630600900239</v>
      </c>
      <c r="L113" s="4">
        <f t="shared" ref="L113:T122" si="25">1-((1-1/$X113)^L$2)</f>
        <v>0.46979219792726468</v>
      </c>
      <c r="M113" s="4">
        <f t="shared" si="25"/>
        <v>0.7953012053573193</v>
      </c>
      <c r="N113" s="4">
        <f t="shared" si="25"/>
        <v>0.95809840347183362</v>
      </c>
      <c r="O113" s="4">
        <f t="shared" si="25"/>
        <v>0.99142279369708042</v>
      </c>
      <c r="P113" s="4">
        <f t="shared" si="25"/>
        <v>0.99824425620839075</v>
      </c>
      <c r="Q113" s="4">
        <f t="shared" si="25"/>
        <v>0.99964060136215627</v>
      </c>
      <c r="R113" s="4">
        <f t="shared" si="25"/>
        <v>0.9999264315320372</v>
      </c>
      <c r="S113" s="4">
        <f t="shared" si="25"/>
        <v>0.99998494062328425</v>
      </c>
      <c r="T113" s="4">
        <f t="shared" si="25"/>
        <v>0.99999691736373819</v>
      </c>
      <c r="V113">
        <v>21849.000000009626</v>
      </c>
      <c r="W113">
        <v>10.306188894783773</v>
      </c>
      <c r="X113">
        <f t="shared" si="15"/>
        <v>158.10835217670785</v>
      </c>
      <c r="Y113">
        <v>36.292244004076082</v>
      </c>
      <c r="AA113">
        <v>9583</v>
      </c>
      <c r="AB113">
        <v>1.81</v>
      </c>
      <c r="AC113">
        <v>26.9</v>
      </c>
    </row>
    <row r="114" spans="1:29" x14ac:dyDescent="0.2">
      <c r="A114" t="s">
        <v>120</v>
      </c>
      <c r="B114" s="4">
        <f t="shared" si="24"/>
        <v>6.277752591224206E-3</v>
      </c>
      <c r="C114" s="4">
        <f t="shared" si="24"/>
        <v>9.4018345707617135E-3</v>
      </c>
      <c r="D114" s="4">
        <f t="shared" si="24"/>
        <v>1.0648715598552849E-2</v>
      </c>
      <c r="E114" s="4">
        <f t="shared" si="24"/>
        <v>1.1894027158166565E-2</v>
      </c>
      <c r="F114" s="4">
        <f t="shared" si="24"/>
        <v>1.3137771225116057E-2</v>
      </c>
      <c r="G114" s="4">
        <f t="shared" si="24"/>
        <v>1.4379949772428402E-2</v>
      </c>
      <c r="H114" s="4">
        <f t="shared" si="24"/>
        <v>1.5620564770646994E-2</v>
      </c>
      <c r="I114" s="4">
        <f t="shared" si="24"/>
        <v>1.8715274648227309E-2</v>
      </c>
      <c r="J114" s="4">
        <f t="shared" si="24"/>
        <v>2.0567428596707016E-2</v>
      </c>
      <c r="K114" s="4">
        <f t="shared" si="24"/>
        <v>3.0997127497540022E-2</v>
      </c>
      <c r="L114" s="4">
        <f t="shared" si="25"/>
        <v>6.1033433081981281E-2</v>
      </c>
      <c r="M114" s="4">
        <f t="shared" si="25"/>
        <v>0.14567065827228587</v>
      </c>
      <c r="N114" s="4">
        <f t="shared" si="25"/>
        <v>0.27012137586309071</v>
      </c>
      <c r="O114" s="4">
        <f t="shared" si="25"/>
        <v>0.37644327549998469</v>
      </c>
      <c r="P114" s="4">
        <f t="shared" si="25"/>
        <v>0.46727719402801227</v>
      </c>
      <c r="Q114" s="4">
        <f t="shared" si="25"/>
        <v>0.54487927585061091</v>
      </c>
      <c r="R114" s="4">
        <f t="shared" si="25"/>
        <v>0.61117701133081193</v>
      </c>
      <c r="S114" s="4">
        <f t="shared" si="25"/>
        <v>0.66781711204165006</v>
      </c>
      <c r="T114" s="4">
        <f t="shared" si="25"/>
        <v>0.71620641199733193</v>
      </c>
      <c r="V114">
        <v>27876.000000027874</v>
      </c>
      <c r="W114">
        <v>2.6794198176437023</v>
      </c>
      <c r="X114">
        <f t="shared" si="15"/>
        <v>1588.4215493646798</v>
      </c>
      <c r="Y114">
        <v>4.7824523440072433</v>
      </c>
      <c r="AA114">
        <v>3136</v>
      </c>
      <c r="AB114">
        <v>2.2400000000000002</v>
      </c>
      <c r="AC114">
        <v>17.100000000000001</v>
      </c>
    </row>
    <row r="115" spans="1:29" x14ac:dyDescent="0.2">
      <c r="A115" t="s">
        <v>121</v>
      </c>
      <c r="B115" s="4">
        <f t="shared" si="24"/>
        <v>2.001743645106735E-2</v>
      </c>
      <c r="C115" s="4">
        <f t="shared" si="24"/>
        <v>2.9875387905745954E-2</v>
      </c>
      <c r="D115" s="4">
        <f t="shared" si="24"/>
        <v>3.3790746418621564E-2</v>
      </c>
      <c r="E115" s="4">
        <f t="shared" si="24"/>
        <v>3.7690302804540332E-2</v>
      </c>
      <c r="F115" s="4">
        <f t="shared" si="24"/>
        <v>4.1574120839837247E-2</v>
      </c>
      <c r="G115" s="4">
        <f t="shared" si="24"/>
        <v>4.5442264043450198E-2</v>
      </c>
      <c r="H115" s="4">
        <f t="shared" si="24"/>
        <v>4.9294795677959025E-2</v>
      </c>
      <c r="I115" s="4">
        <f t="shared" si="24"/>
        <v>5.8858237008972969E-2</v>
      </c>
      <c r="J115" s="4">
        <f t="shared" si="24"/>
        <v>6.4550062861835289E-2</v>
      </c>
      <c r="K115" s="4">
        <f t="shared" si="24"/>
        <v>9.6159614474986443E-2</v>
      </c>
      <c r="L115" s="4">
        <f t="shared" si="25"/>
        <v>0.18307255749399487</v>
      </c>
      <c r="M115" s="4">
        <f t="shared" si="25"/>
        <v>0.39680363851067102</v>
      </c>
      <c r="N115" s="4">
        <f t="shared" si="25"/>
        <v>0.63615414948603488</v>
      </c>
      <c r="O115" s="4">
        <f t="shared" si="25"/>
        <v>0.78052950682698596</v>
      </c>
      <c r="P115" s="4">
        <f t="shared" si="25"/>
        <v>0.86761619706376925</v>
      </c>
      <c r="Q115" s="4">
        <f t="shared" si="25"/>
        <v>0.92014657174874537</v>
      </c>
      <c r="R115" s="4">
        <f t="shared" si="25"/>
        <v>0.95183270262639397</v>
      </c>
      <c r="S115" s="4">
        <f t="shared" si="25"/>
        <v>0.97094566148146633</v>
      </c>
      <c r="T115" s="4">
        <f t="shared" si="25"/>
        <v>0.98247452872014129</v>
      </c>
      <c r="V115">
        <v>17811.99999998722</v>
      </c>
      <c r="W115">
        <v>2.5967735858405154</v>
      </c>
      <c r="X115">
        <f t="shared" si="15"/>
        <v>495.04778663205883</v>
      </c>
      <c r="Y115">
        <v>9.4383977874544769</v>
      </c>
      <c r="AA115">
        <v>2430</v>
      </c>
      <c r="AB115">
        <v>2.75</v>
      </c>
      <c r="AC115">
        <v>14.5</v>
      </c>
    </row>
    <row r="116" spans="1:29" x14ac:dyDescent="0.2">
      <c r="A116" t="s">
        <v>122</v>
      </c>
      <c r="B116" s="4">
        <f t="shared" si="24"/>
        <v>2.5438583599085018E-2</v>
      </c>
      <c r="C116" s="4">
        <f t="shared" si="24"/>
        <v>3.791416601529396E-2</v>
      </c>
      <c r="D116" s="4">
        <f t="shared" si="24"/>
        <v>4.2859567130417053E-2</v>
      </c>
      <c r="E116" s="4">
        <f t="shared" si="24"/>
        <v>4.7779547444894988E-2</v>
      </c>
      <c r="F116" s="4">
        <f t="shared" si="24"/>
        <v>5.2674237629039E-2</v>
      </c>
      <c r="G116" s="4">
        <f t="shared" si="24"/>
        <v>5.7543767681478064E-2</v>
      </c>
      <c r="H116" s="4">
        <f t="shared" si="24"/>
        <v>6.2388266932609238E-2</v>
      </c>
      <c r="I116" s="4">
        <f t="shared" si="24"/>
        <v>7.4390848045952418E-2</v>
      </c>
      <c r="J116" s="4">
        <f t="shared" si="24"/>
        <v>8.1518519335791351E-2</v>
      </c>
      <c r="K116" s="4">
        <f t="shared" si="24"/>
        <v>0.12088423801436388</v>
      </c>
      <c r="L116" s="4">
        <f t="shared" si="25"/>
        <v>0.22715547702841421</v>
      </c>
      <c r="M116" s="4">
        <f t="shared" si="25"/>
        <v>0.47491412745107464</v>
      </c>
      <c r="N116" s="4">
        <f t="shared" si="25"/>
        <v>0.72428482644953363</v>
      </c>
      <c r="O116" s="4">
        <f t="shared" si="25"/>
        <v>0.855225857521275</v>
      </c>
      <c r="P116" s="4">
        <f t="shared" si="25"/>
        <v>0.92398114307403623</v>
      </c>
      <c r="Q116" s="4">
        <f t="shared" si="25"/>
        <v>0.96008357218085838</v>
      </c>
      <c r="R116" s="4">
        <f t="shared" si="25"/>
        <v>0.97904044766954978</v>
      </c>
      <c r="S116" s="4">
        <f t="shared" si="25"/>
        <v>0.98899443517633068</v>
      </c>
      <c r="T116" s="4">
        <f t="shared" si="25"/>
        <v>0.99422113339166984</v>
      </c>
      <c r="V116">
        <v>24622.999999999985</v>
      </c>
      <c r="W116">
        <v>18.368669350356875</v>
      </c>
      <c r="X116">
        <f t="shared" si="15"/>
        <v>388.58238935198722</v>
      </c>
      <c r="Y116">
        <v>18.368669350356875</v>
      </c>
      <c r="AA116">
        <v>5436</v>
      </c>
      <c r="AB116">
        <v>3.11</v>
      </c>
      <c r="AC116">
        <v>20.8</v>
      </c>
    </row>
    <row r="117" spans="1:29" x14ac:dyDescent="0.2">
      <c r="A117" t="s">
        <v>123</v>
      </c>
      <c r="B117" s="4">
        <f t="shared" si="24"/>
        <v>2.2817052499608304E-2</v>
      </c>
      <c r="C117" s="4">
        <f t="shared" si="24"/>
        <v>3.4029598181250953E-2</v>
      </c>
      <c r="D117" s="4">
        <f t="shared" si="24"/>
        <v>3.8478509512436587E-2</v>
      </c>
      <c r="E117" s="4">
        <f t="shared" si="24"/>
        <v>4.290693076235752E-2</v>
      </c>
      <c r="F117" s="4">
        <f t="shared" si="24"/>
        <v>4.731495630093896E-2</v>
      </c>
      <c r="G117" s="4">
        <f t="shared" si="24"/>
        <v>5.1702680063472228E-2</v>
      </c>
      <c r="H117" s="4">
        <f t="shared" si="24"/>
        <v>5.6070195552616942E-2</v>
      </c>
      <c r="I117" s="4">
        <f t="shared" si="24"/>
        <v>6.690118281012436E-2</v>
      </c>
      <c r="J117" s="4">
        <f t="shared" si="24"/>
        <v>7.3340029797701822E-2</v>
      </c>
      <c r="K117" s="4">
        <f t="shared" si="24"/>
        <v>0.10899652427592521</v>
      </c>
      <c r="L117" s="4">
        <f t="shared" si="25"/>
        <v>0.20611280624761807</v>
      </c>
      <c r="M117" s="4">
        <f t="shared" si="25"/>
        <v>0.43843893252500887</v>
      </c>
      <c r="N117" s="4">
        <f t="shared" si="25"/>
        <v>0.68464916749634841</v>
      </c>
      <c r="O117" s="4">
        <f t="shared" si="25"/>
        <v>0.82291124987012232</v>
      </c>
      <c r="P117" s="4">
        <f t="shared" si="25"/>
        <v>0.9005538524392539</v>
      </c>
      <c r="Q117" s="4">
        <f t="shared" si="25"/>
        <v>0.94415491521951189</v>
      </c>
      <c r="R117" s="4">
        <f t="shared" si="25"/>
        <v>0.96863957457743777</v>
      </c>
      <c r="S117" s="4">
        <f t="shared" si="25"/>
        <v>0.98238920602323609</v>
      </c>
      <c r="T117" s="4">
        <f t="shared" si="25"/>
        <v>0.9901104637353263</v>
      </c>
      <c r="V117">
        <v>25050.999999980955</v>
      </c>
      <c r="W117">
        <v>10.551314012969009</v>
      </c>
      <c r="X117">
        <f t="shared" si="15"/>
        <v>433.74966079223208</v>
      </c>
      <c r="Y117">
        <v>15.958254531181193</v>
      </c>
      <c r="AA117">
        <v>3199</v>
      </c>
      <c r="AB117">
        <v>2.4</v>
      </c>
      <c r="AC117">
        <v>10.199999999999999</v>
      </c>
    </row>
    <row r="118" spans="1:29" x14ac:dyDescent="0.2">
      <c r="A118" t="s">
        <v>124</v>
      </c>
      <c r="B118" s="4">
        <f t="shared" si="24"/>
        <v>6.7818377901666227E-2</v>
      </c>
      <c r="C118" s="4">
        <f t="shared" si="24"/>
        <v>9.9982808954675373E-2</v>
      </c>
      <c r="D118" s="4">
        <f t="shared" si="24"/>
        <v>0.11253565814914379</v>
      </c>
      <c r="E118" s="4">
        <f t="shared" si="24"/>
        <v>0.12491342844015707</v>
      </c>
      <c r="F118" s="4">
        <f t="shared" si="24"/>
        <v>0.13711856171337466</v>
      </c>
      <c r="G118" s="4">
        <f t="shared" si="24"/>
        <v>0.14915346579663746</v>
      </c>
      <c r="H118" s="4">
        <f t="shared" si="24"/>
        <v>0.16102051493498326</v>
      </c>
      <c r="I118" s="4">
        <f t="shared" si="24"/>
        <v>0.1899690558228837</v>
      </c>
      <c r="J118" s="4">
        <f t="shared" si="24"/>
        <v>0.20685649758956404</v>
      </c>
      <c r="K118" s="4">
        <f t="shared" si="24"/>
        <v>0.29611342364003945</v>
      </c>
      <c r="L118" s="4">
        <f t="shared" si="25"/>
        <v>0.50454368762025337</v>
      </c>
      <c r="M118" s="4">
        <f t="shared" si="25"/>
        <v>0.82721206482629916</v>
      </c>
      <c r="N118" s="4">
        <f t="shared" si="25"/>
        <v>0.970144329458409</v>
      </c>
      <c r="O118" s="4">
        <f t="shared" si="25"/>
        <v>0.99484130033389218</v>
      </c>
      <c r="P118" s="4">
        <f t="shared" si="25"/>
        <v>0.99910863893651203</v>
      </c>
      <c r="Q118" s="4">
        <f t="shared" si="25"/>
        <v>0.99984598356234566</v>
      </c>
      <c r="R118" s="4">
        <f t="shared" si="25"/>
        <v>0.99997338781775491</v>
      </c>
      <c r="S118" s="4">
        <f t="shared" si="25"/>
        <v>0.99999540173597945</v>
      </c>
      <c r="T118" s="4">
        <f t="shared" si="25"/>
        <v>0.99999920547545451</v>
      </c>
      <c r="V118">
        <v>27445.999999979726</v>
      </c>
      <c r="W118">
        <v>31.449610122957516</v>
      </c>
      <c r="X118">
        <f t="shared" si="15"/>
        <v>142.89472380975837</v>
      </c>
      <c r="Y118">
        <v>52.610772544123336</v>
      </c>
      <c r="AA118">
        <v>5073</v>
      </c>
      <c r="AB118">
        <v>2.69</v>
      </c>
      <c r="AC118">
        <v>19.100000000000001</v>
      </c>
    </row>
    <row r="119" spans="1:29" x14ac:dyDescent="0.2">
      <c r="A119" t="s">
        <v>125</v>
      </c>
      <c r="B119" s="4">
        <f t="shared" si="24"/>
        <v>3.5921469274375117E-2</v>
      </c>
      <c r="C119" s="4">
        <f t="shared" si="24"/>
        <v>5.3395385230313952E-2</v>
      </c>
      <c r="D119" s="4">
        <f t="shared" si="24"/>
        <v>6.0295947708832176E-2</v>
      </c>
      <c r="E119" s="4">
        <f t="shared" si="24"/>
        <v>6.7146206436685119E-2</v>
      </c>
      <c r="F119" s="4">
        <f t="shared" si="24"/>
        <v>7.3946528118375432E-2</v>
      </c>
      <c r="G119" s="4">
        <f t="shared" si="24"/>
        <v>8.0697276785201555E-2</v>
      </c>
      <c r="H119" s="4">
        <f t="shared" si="24"/>
        <v>8.7398813814744902E-2</v>
      </c>
      <c r="I119" s="4">
        <f t="shared" si="24"/>
        <v>0.1039397032967343</v>
      </c>
      <c r="J119" s="4">
        <f t="shared" si="24"/>
        <v>0.11371998131101124</v>
      </c>
      <c r="K119" s="4">
        <f t="shared" si="24"/>
        <v>0.16715907497326543</v>
      </c>
      <c r="L119" s="4">
        <f t="shared" si="25"/>
        <v>0.30637599360061296</v>
      </c>
      <c r="M119" s="4">
        <f t="shared" si="25"/>
        <v>0.59930835278120931</v>
      </c>
      <c r="N119" s="4">
        <f t="shared" si="25"/>
        <v>0.83944620384909219</v>
      </c>
      <c r="O119" s="4">
        <f t="shared" si="25"/>
        <v>0.93566743495306282</v>
      </c>
      <c r="P119" s="4">
        <f t="shared" si="25"/>
        <v>0.97422247854153277</v>
      </c>
      <c r="Q119" s="4">
        <f t="shared" si="25"/>
        <v>0.98967116246558906</v>
      </c>
      <c r="R119" s="4">
        <f t="shared" si="25"/>
        <v>0.99586132107448155</v>
      </c>
      <c r="S119" s="4">
        <f t="shared" si="25"/>
        <v>0.99834166592402429</v>
      </c>
      <c r="T119" s="4">
        <f t="shared" si="25"/>
        <v>0.99933551938745824</v>
      </c>
      <c r="V119">
        <v>15683.000000008182</v>
      </c>
      <c r="W119">
        <v>8.54910962899182</v>
      </c>
      <c r="X119">
        <f t="shared" si="15"/>
        <v>273.85486954001266</v>
      </c>
      <c r="Y119">
        <v>15.581502281036009</v>
      </c>
      <c r="AA119">
        <v>15528</v>
      </c>
      <c r="AB119">
        <v>2.4700000000000002</v>
      </c>
      <c r="AC119">
        <v>26.8</v>
      </c>
    </row>
    <row r="120" spans="1:29" x14ac:dyDescent="0.2">
      <c r="A120" t="s">
        <v>126</v>
      </c>
      <c r="B120" s="4">
        <f t="shared" si="24"/>
        <v>1.5786125521038863E-2</v>
      </c>
      <c r="C120" s="4">
        <f t="shared" si="24"/>
        <v>2.3585490284206201E-2</v>
      </c>
      <c r="D120" s="4">
        <f t="shared" si="24"/>
        <v>2.6687903060646723E-2</v>
      </c>
      <c r="E120" s="4">
        <f t="shared" si="24"/>
        <v>2.9780458379071728E-2</v>
      </c>
      <c r="F120" s="4">
        <f t="shared" si="24"/>
        <v>3.2863187560096763E-2</v>
      </c>
      <c r="G120" s="4">
        <f t="shared" si="24"/>
        <v>3.5936121824821088E-2</v>
      </c>
      <c r="H120" s="4">
        <f t="shared" si="24"/>
        <v>3.8999292295143206E-2</v>
      </c>
      <c r="I120" s="4">
        <f t="shared" si="24"/>
        <v>4.6614705216465713E-2</v>
      </c>
      <c r="J120" s="4">
        <f t="shared" si="24"/>
        <v>5.1154955215993891E-2</v>
      </c>
      <c r="K120" s="4">
        <f t="shared" si="24"/>
        <v>7.6477639790764385E-2</v>
      </c>
      <c r="L120" s="4">
        <f t="shared" si="25"/>
        <v>0.14710645019356283</v>
      </c>
      <c r="M120" s="4">
        <f t="shared" si="25"/>
        <v>0.32820452392810251</v>
      </c>
      <c r="N120" s="4">
        <f t="shared" si="25"/>
        <v>0.54869083832933252</v>
      </c>
      <c r="O120" s="4">
        <f t="shared" si="25"/>
        <v>0.69681254687984517</v>
      </c>
      <c r="P120" s="4">
        <f t="shared" si="25"/>
        <v>0.79632004059211936</v>
      </c>
      <c r="Q120" s="4">
        <f t="shared" si="25"/>
        <v>0.8631687247032781</v>
      </c>
      <c r="R120" s="4">
        <f t="shared" si="25"/>
        <v>0.90807736827051388</v>
      </c>
      <c r="S120" s="4">
        <f t="shared" si="25"/>
        <v>0.93824679185550819</v>
      </c>
      <c r="T120" s="4">
        <f t="shared" si="25"/>
        <v>0.95851447413560409</v>
      </c>
      <c r="V120">
        <v>21567.000000053267</v>
      </c>
      <c r="W120">
        <v>4.6648711775178002</v>
      </c>
      <c r="X120">
        <f t="shared" si="15"/>
        <v>628.95453297426752</v>
      </c>
      <c r="Y120">
        <v>9.2722888074076621</v>
      </c>
      <c r="AA120">
        <v>6058</v>
      </c>
      <c r="AB120">
        <v>2.27</v>
      </c>
      <c r="AC120">
        <v>9.3000000000000007</v>
      </c>
    </row>
    <row r="121" spans="1:29" x14ac:dyDescent="0.2">
      <c r="A121" t="s">
        <v>127</v>
      </c>
      <c r="B121" s="4">
        <f t="shared" si="24"/>
        <v>9.3303235532875117E-2</v>
      </c>
      <c r="C121" s="4">
        <f t="shared" si="24"/>
        <v>0.13663766357960661</v>
      </c>
      <c r="D121" s="4">
        <f t="shared" si="24"/>
        <v>0.15338587087127564</v>
      </c>
      <c r="E121" s="4">
        <f t="shared" si="24"/>
        <v>0.16980918276775325</v>
      </c>
      <c r="F121" s="4">
        <f t="shared" si="24"/>
        <v>0.18591390185510004</v>
      </c>
      <c r="G121" s="4">
        <f t="shared" si="24"/>
        <v>0.20170620845666787</v>
      </c>
      <c r="H121" s="4">
        <f t="shared" si="24"/>
        <v>0.21719216300485189</v>
      </c>
      <c r="I121" s="4">
        <f t="shared" si="24"/>
        <v>0.25460547605071937</v>
      </c>
      <c r="J121" s="4">
        <f t="shared" si="24"/>
        <v>0.27618960211346721</v>
      </c>
      <c r="K121" s="4">
        <f t="shared" si="24"/>
        <v>0.38721189033897763</v>
      </c>
      <c r="L121" s="4">
        <f t="shared" si="25"/>
        <v>0.62449073265807076</v>
      </c>
      <c r="M121" s="4">
        <f t="shared" si="25"/>
        <v>0.91359245842151615</v>
      </c>
      <c r="N121" s="4">
        <f t="shared" si="25"/>
        <v>0.99253373675836254</v>
      </c>
      <c r="O121" s="4">
        <f t="shared" si="25"/>
        <v>0.99935485854851236</v>
      </c>
      <c r="P121" s="4">
        <f t="shared" si="25"/>
        <v>0.9999442549132066</v>
      </c>
      <c r="Q121" s="4">
        <f t="shared" si="25"/>
        <v>0.99999518320409508</v>
      </c>
      <c r="R121" s="4">
        <f t="shared" si="25"/>
        <v>0.99999958379250753</v>
      </c>
      <c r="S121" s="4">
        <f t="shared" si="25"/>
        <v>0.99999996403653379</v>
      </c>
      <c r="T121" s="4">
        <f t="shared" si="25"/>
        <v>0.99999999689248531</v>
      </c>
      <c r="V121">
        <v>10359.99999999807</v>
      </c>
      <c r="W121">
        <v>16.472470420422351</v>
      </c>
      <c r="X121">
        <f t="shared" si="15"/>
        <v>102.59662593094122</v>
      </c>
      <c r="Y121">
        <v>27.651333720123951</v>
      </c>
      <c r="AA121">
        <v>3130</v>
      </c>
      <c r="AB121">
        <v>3.09</v>
      </c>
      <c r="AC121">
        <v>14.5</v>
      </c>
    </row>
    <row r="122" spans="1:29" x14ac:dyDescent="0.2">
      <c r="A122" t="s">
        <v>128</v>
      </c>
      <c r="B122" s="4">
        <f t="shared" si="24"/>
        <v>0.13006338385209626</v>
      </c>
      <c r="C122" s="4">
        <f t="shared" si="24"/>
        <v>0.18860670154819581</v>
      </c>
      <c r="D122" s="4">
        <f t="shared" si="24"/>
        <v>0.21090564127767553</v>
      </c>
      <c r="E122" s="4">
        <f t="shared" si="24"/>
        <v>0.23259175524927944</v>
      </c>
      <c r="F122" s="4">
        <f t="shared" si="24"/>
        <v>0.25368188531352043</v>
      </c>
      <c r="G122" s="4">
        <f t="shared" si="24"/>
        <v>0.27419241046842002</v>
      </c>
      <c r="H122" s="4">
        <f t="shared" si="24"/>
        <v>0.29413925957975129</v>
      </c>
      <c r="I122" s="4">
        <f t="shared" si="24"/>
        <v>0.34164091522750162</v>
      </c>
      <c r="J122" s="4">
        <f t="shared" si="24"/>
        <v>0.36859340158843068</v>
      </c>
      <c r="K122" s="4">
        <f t="shared" si="24"/>
        <v>0.50176061513337844</v>
      </c>
      <c r="L122" s="4">
        <f t="shared" si="25"/>
        <v>0.75175751536773061</v>
      </c>
      <c r="M122" s="4">
        <f t="shared" si="25"/>
        <v>0.96929633114185221</v>
      </c>
      <c r="N122" s="4">
        <f t="shared" si="25"/>
        <v>0.99905728471864919</v>
      </c>
      <c r="O122" s="4">
        <f t="shared" si="25"/>
        <v>0.99997105518217388</v>
      </c>
      <c r="P122" s="4">
        <f t="shared" si="25"/>
        <v>0.99999911128789831</v>
      </c>
      <c r="Q122" s="4">
        <f t="shared" si="25"/>
        <v>0.9999999727132779</v>
      </c>
      <c r="R122" s="4">
        <f t="shared" si="25"/>
        <v>0.99999999916219751</v>
      </c>
      <c r="S122" s="4">
        <f t="shared" si="25"/>
        <v>0.99999999997427635</v>
      </c>
      <c r="T122" s="4">
        <f t="shared" si="25"/>
        <v>0.99999999999921019</v>
      </c>
      <c r="V122">
        <v>21108.000000008953</v>
      </c>
      <c r="W122">
        <v>55.863817900106028</v>
      </c>
      <c r="X122">
        <f t="shared" si="15"/>
        <v>72.270676198906571</v>
      </c>
      <c r="Y122">
        <v>81.019148548060173</v>
      </c>
      <c r="AA122">
        <v>6787</v>
      </c>
      <c r="AB122">
        <v>2.93</v>
      </c>
      <c r="AC122">
        <v>33.1</v>
      </c>
    </row>
    <row r="123" spans="1:29" x14ac:dyDescent="0.2">
      <c r="A123" t="s">
        <v>129</v>
      </c>
      <c r="B123" s="4">
        <f t="shared" ref="B123:K132" si="26">1-((1-1/$X123)^B$2)</f>
        <v>1.9629792139299718E-2</v>
      </c>
      <c r="C123" s="4">
        <f t="shared" si="26"/>
        <v>2.9299713671961047E-2</v>
      </c>
      <c r="D123" s="4">
        <f t="shared" si="26"/>
        <v>3.3140923086018015E-2</v>
      </c>
      <c r="E123" s="4">
        <f t="shared" si="26"/>
        <v>3.6966932247257112E-2</v>
      </c>
      <c r="F123" s="4">
        <f t="shared" si="26"/>
        <v>4.0777801305402095E-2</v>
      </c>
      <c r="G123" s="4">
        <f t="shared" si="26"/>
        <v>4.4573590172155342E-2</v>
      </c>
      <c r="H123" s="4">
        <f t="shared" si="26"/>
        <v>4.8354358522139096E-2</v>
      </c>
      <c r="I123" s="4">
        <f t="shared" si="26"/>
        <v>5.7740954122663224E-2</v>
      </c>
      <c r="J123" s="4">
        <f t="shared" si="26"/>
        <v>6.3328412001473211E-2</v>
      </c>
      <c r="K123" s="4">
        <f t="shared" si="26"/>
        <v>9.4370573056190676E-2</v>
      </c>
      <c r="L123" s="4">
        <f t="shared" ref="L123:T132" si="27">1-((1-1/$X123)^L$2)</f>
        <v>0.17983534105342758</v>
      </c>
      <c r="M123" s="4">
        <f t="shared" si="27"/>
        <v>0.3908101919896646</v>
      </c>
      <c r="N123" s="4">
        <f t="shared" si="27"/>
        <v>0.62888777781633065</v>
      </c>
      <c r="O123" s="4">
        <f t="shared" si="27"/>
        <v>0.77392221661764149</v>
      </c>
      <c r="P123" s="4">
        <f t="shared" si="27"/>
        <v>0.86227571854589879</v>
      </c>
      <c r="Q123" s="4">
        <f t="shared" si="27"/>
        <v>0.91609977142261467</v>
      </c>
      <c r="R123" s="4">
        <f t="shared" si="27"/>
        <v>0.94888883586091932</v>
      </c>
      <c r="S123" s="4">
        <f t="shared" si="27"/>
        <v>0.96886359973092873</v>
      </c>
      <c r="T123" s="4">
        <f t="shared" si="27"/>
        <v>0.9810320222979515</v>
      </c>
      <c r="V123">
        <v>16556.000000008386</v>
      </c>
      <c r="W123">
        <v>3.2877945529775729</v>
      </c>
      <c r="X123">
        <f t="shared" si="15"/>
        <v>504.9133892703735</v>
      </c>
      <c r="Y123">
        <v>8.7180699013254674</v>
      </c>
      <c r="AA123">
        <v>9570</v>
      </c>
      <c r="AB123">
        <v>2.35</v>
      </c>
      <c r="AC123">
        <v>20.2</v>
      </c>
    </row>
    <row r="124" spans="1:29" x14ac:dyDescent="0.2">
      <c r="A124" t="s">
        <v>130</v>
      </c>
      <c r="B124" s="4">
        <f t="shared" si="26"/>
        <v>2.8564886056591576E-2</v>
      </c>
      <c r="C124" s="4">
        <f t="shared" si="26"/>
        <v>4.2539874260990596E-2</v>
      </c>
      <c r="D124" s="4">
        <f t="shared" si="26"/>
        <v>4.8073414582172291E-2</v>
      </c>
      <c r="E124" s="4">
        <f t="shared" si="26"/>
        <v>5.3574974387755381E-2</v>
      </c>
      <c r="F124" s="4">
        <f t="shared" si="26"/>
        <v>5.9044738505774075E-2</v>
      </c>
      <c r="G124" s="4">
        <f t="shared" si="26"/>
        <v>6.4482890696067607E-2</v>
      </c>
      <c r="H124" s="4">
        <f t="shared" si="26"/>
        <v>6.9889613656455185E-2</v>
      </c>
      <c r="I124" s="4">
        <f t="shared" si="26"/>
        <v>8.3270107619840328E-2</v>
      </c>
      <c r="J124" s="4">
        <f t="shared" si="26"/>
        <v>9.120583032732632E-2</v>
      </c>
      <c r="K124" s="4">
        <f t="shared" si="26"/>
        <v>0.1348946692158618</v>
      </c>
      <c r="L124" s="4">
        <f t="shared" si="27"/>
        <v>0.25159276664886687</v>
      </c>
      <c r="M124" s="4">
        <f t="shared" si="27"/>
        <v>0.51544292312131079</v>
      </c>
      <c r="N124" s="4">
        <f t="shared" si="27"/>
        <v>0.76520443924678005</v>
      </c>
      <c r="O124" s="4">
        <f t="shared" si="27"/>
        <v>0.88622814941732708</v>
      </c>
      <c r="P124" s="4">
        <f t="shared" si="27"/>
        <v>0.94487104465058103</v>
      </c>
      <c r="Q124" s="4">
        <f t="shared" si="27"/>
        <v>0.97328687454450979</v>
      </c>
      <c r="R124" s="4">
        <f t="shared" si="27"/>
        <v>0.9870559660149939</v>
      </c>
      <c r="S124" s="4">
        <f t="shared" si="27"/>
        <v>0.99372787672920704</v>
      </c>
      <c r="T124" s="4">
        <f t="shared" si="27"/>
        <v>0.99696079828208173</v>
      </c>
      <c r="V124">
        <v>7606.9999999974807</v>
      </c>
      <c r="W124">
        <v>2.5893344221055306</v>
      </c>
      <c r="X124">
        <f t="shared" si="15"/>
        <v>345.55625533979446</v>
      </c>
      <c r="Y124">
        <v>5.9013353057128493</v>
      </c>
      <c r="AA124">
        <v>5395</v>
      </c>
      <c r="AB124">
        <v>1.97</v>
      </c>
      <c r="AC124">
        <v>30.8</v>
      </c>
    </row>
    <row r="125" spans="1:29" x14ac:dyDescent="0.2">
      <c r="A125" t="s">
        <v>131</v>
      </c>
      <c r="B125" s="4">
        <f t="shared" si="26"/>
        <v>5.2136349181191477E-2</v>
      </c>
      <c r="C125" s="4">
        <f t="shared" si="26"/>
        <v>7.7176164044864715E-2</v>
      </c>
      <c r="D125" s="4">
        <f t="shared" si="26"/>
        <v>8.7005886694180079E-2</v>
      </c>
      <c r="E125" s="4">
        <f t="shared" si="26"/>
        <v>9.6730905234653108E-2</v>
      </c>
      <c r="F125" s="4">
        <f t="shared" si="26"/>
        <v>0.10635233495211582</v>
      </c>
      <c r="G125" s="4">
        <f t="shared" si="26"/>
        <v>0.11587127925261431</v>
      </c>
      <c r="H125" s="4">
        <f t="shared" si="26"/>
        <v>0.12528882978894806</v>
      </c>
      <c r="I125" s="4">
        <f t="shared" si="26"/>
        <v>0.14839616779304932</v>
      </c>
      <c r="J125" s="4">
        <f t="shared" si="26"/>
        <v>0.16196652295861991</v>
      </c>
      <c r="K125" s="4">
        <f t="shared" si="26"/>
        <v>0.23488036870801199</v>
      </c>
      <c r="L125" s="4">
        <f t="shared" si="27"/>
        <v>0.4145919498116124</v>
      </c>
      <c r="M125" s="4">
        <f t="shared" si="27"/>
        <v>0.73779152434955408</v>
      </c>
      <c r="N125" s="4">
        <f t="shared" si="27"/>
        <v>0.93124671529706948</v>
      </c>
      <c r="O125" s="4">
        <f t="shared" si="27"/>
        <v>0.98197230602208352</v>
      </c>
      <c r="P125" s="4">
        <f t="shared" si="27"/>
        <v>0.99527298584255774</v>
      </c>
      <c r="Q125" s="4">
        <f t="shared" si="27"/>
        <v>0.99876053682339905</v>
      </c>
      <c r="R125" s="4">
        <f t="shared" si="27"/>
        <v>0.99967500224983863</v>
      </c>
      <c r="S125" s="4">
        <f t="shared" si="27"/>
        <v>0.9999147828353403</v>
      </c>
      <c r="T125" s="4">
        <f t="shared" si="27"/>
        <v>0.99997765533715532</v>
      </c>
      <c r="V125">
        <v>17509.999999994969</v>
      </c>
      <c r="W125">
        <v>8.8736345317149006</v>
      </c>
      <c r="X125">
        <f t="shared" si="15"/>
        <v>187.26058893708833</v>
      </c>
      <c r="Y125">
        <v>24.797607248541837</v>
      </c>
      <c r="AA125">
        <v>3710</v>
      </c>
      <c r="AB125">
        <v>2.3199999999999998</v>
      </c>
      <c r="AC125">
        <v>19.2</v>
      </c>
    </row>
    <row r="126" spans="1:29" x14ac:dyDescent="0.2">
      <c r="A126" t="s">
        <v>132</v>
      </c>
      <c r="B126" s="4">
        <f t="shared" si="26"/>
        <v>1.3996825391079826E-2</v>
      </c>
      <c r="C126" s="4">
        <f t="shared" si="26"/>
        <v>2.092159912696856E-2</v>
      </c>
      <c r="D126" s="4">
        <f t="shared" si="26"/>
        <v>2.3677872143853862E-2</v>
      </c>
      <c r="E126" s="4">
        <f t="shared" si="26"/>
        <v>2.6426385781166739E-2</v>
      </c>
      <c r="F126" s="4">
        <f t="shared" si="26"/>
        <v>2.9167161882886594E-2</v>
      </c>
      <c r="G126" s="4">
        <f t="shared" si="26"/>
        <v>3.1900222231498465E-2</v>
      </c>
      <c r="H126" s="4">
        <f t="shared" si="26"/>
        <v>3.4625588548165886E-2</v>
      </c>
      <c r="I126" s="4">
        <f t="shared" si="26"/>
        <v>4.14054849439075E-2</v>
      </c>
      <c r="J126" s="4">
        <f t="shared" si="26"/>
        <v>4.5450545782067309E-2</v>
      </c>
      <c r="K126" s="4">
        <f t="shared" si="26"/>
        <v>6.8052245714025017E-2</v>
      </c>
      <c r="L126" s="4">
        <f t="shared" si="27"/>
        <v>0.13147338328132796</v>
      </c>
      <c r="M126" s="4">
        <f t="shared" si="27"/>
        <v>0.29699594391244466</v>
      </c>
      <c r="N126" s="4">
        <f t="shared" si="27"/>
        <v>0.50578529712444531</v>
      </c>
      <c r="O126" s="4">
        <f t="shared" si="27"/>
        <v>0.65256505930037911</v>
      </c>
      <c r="P126" s="4">
        <f t="shared" si="27"/>
        <v>0.75575182746162728</v>
      </c>
      <c r="Q126" s="4">
        <f t="shared" si="27"/>
        <v>0.8282925440135509</v>
      </c>
      <c r="R126" s="4">
        <f t="shared" si="27"/>
        <v>0.87928896198105089</v>
      </c>
      <c r="S126" s="4">
        <f t="shared" si="27"/>
        <v>0.91513965065813974</v>
      </c>
      <c r="T126" s="4">
        <f t="shared" si="27"/>
        <v>0.94034283021166531</v>
      </c>
      <c r="V126">
        <v>65913.000000045649</v>
      </c>
      <c r="W126">
        <v>21.571644018265346</v>
      </c>
      <c r="X126">
        <f t="shared" si="15"/>
        <v>709.93609194734825</v>
      </c>
      <c r="Y126">
        <v>26.237343354018687</v>
      </c>
      <c r="AA126">
        <v>8943</v>
      </c>
      <c r="AB126">
        <v>1.61</v>
      </c>
      <c r="AC126">
        <v>15.9</v>
      </c>
    </row>
    <row r="127" spans="1:29" x14ac:dyDescent="0.2">
      <c r="A127" t="s">
        <v>133</v>
      </c>
      <c r="B127" s="4">
        <f t="shared" si="26"/>
        <v>8.8155853600073164E-2</v>
      </c>
      <c r="C127" s="4">
        <f t="shared" si="26"/>
        <v>0.1292751849382151</v>
      </c>
      <c r="D127" s="4">
        <f t="shared" si="26"/>
        <v>0.14519895458881849</v>
      </c>
      <c r="E127" s="4">
        <f t="shared" si="26"/>
        <v>0.16083151117704064</v>
      </c>
      <c r="F127" s="4">
        <f t="shared" si="26"/>
        <v>0.17617818039205957</v>
      </c>
      <c r="G127" s="4">
        <f t="shared" si="26"/>
        <v>0.19124419052712949</v>
      </c>
      <c r="H127" s="4">
        <f t="shared" si="26"/>
        <v>0.20603467426075261</v>
      </c>
      <c r="I127" s="4">
        <f t="shared" si="26"/>
        <v>0.24183829643562049</v>
      </c>
      <c r="J127" s="4">
        <f t="shared" si="26"/>
        <v>0.26254074926522852</v>
      </c>
      <c r="K127" s="4">
        <f t="shared" si="26"/>
        <v>0.36961906152377078</v>
      </c>
      <c r="L127" s="4">
        <f t="shared" si="27"/>
        <v>0.60261987240582837</v>
      </c>
      <c r="M127" s="4">
        <f t="shared" si="27"/>
        <v>0.90045593717904682</v>
      </c>
      <c r="N127" s="4">
        <f t="shared" si="27"/>
        <v>0.99009097955709813</v>
      </c>
      <c r="O127" s="4">
        <f t="shared" si="27"/>
        <v>0.99901361584653769</v>
      </c>
      <c r="P127" s="4">
        <f t="shared" si="27"/>
        <v>0.99990181131386213</v>
      </c>
      <c r="Q127" s="4">
        <f t="shared" si="27"/>
        <v>0.99999022589925879</v>
      </c>
      <c r="R127" s="4">
        <f t="shared" si="27"/>
        <v>0.99999902704630184</v>
      </c>
      <c r="S127" s="4">
        <f t="shared" si="27"/>
        <v>0.99999990314823595</v>
      </c>
      <c r="T127" s="4">
        <f t="shared" si="27"/>
        <v>0.99999999035898191</v>
      </c>
      <c r="V127">
        <v>27391.999999980115</v>
      </c>
      <c r="W127">
        <v>56.04495688114303</v>
      </c>
      <c r="X127">
        <f t="shared" si="15"/>
        <v>108.85933701573593</v>
      </c>
      <c r="Y127">
        <v>70.803001008212647</v>
      </c>
      <c r="AA127">
        <v>2856</v>
      </c>
      <c r="AB127">
        <v>2.7</v>
      </c>
      <c r="AC127">
        <v>20</v>
      </c>
    </row>
    <row r="128" spans="1:29" x14ac:dyDescent="0.2">
      <c r="A128" t="s">
        <v>134</v>
      </c>
      <c r="B128" s="4">
        <f t="shared" si="26"/>
        <v>7.2328260119236654E-2</v>
      </c>
      <c r="C128" s="4">
        <f t="shared" si="26"/>
        <v>0.10650630955436768</v>
      </c>
      <c r="D128" s="4">
        <f t="shared" si="26"/>
        <v>0.11982231180917624</v>
      </c>
      <c r="E128" s="4">
        <f t="shared" si="26"/>
        <v>0.13293986172129202</v>
      </c>
      <c r="F128" s="4">
        <f t="shared" si="26"/>
        <v>0.14586191688501171</v>
      </c>
      <c r="G128" s="4">
        <f t="shared" si="26"/>
        <v>0.1585913908167238</v>
      </c>
      <c r="H128" s="4">
        <f t="shared" si="26"/>
        <v>0.17113115361181619</v>
      </c>
      <c r="I128" s="4">
        <f t="shared" si="26"/>
        <v>0.20166902513384455</v>
      </c>
      <c r="J128" s="4">
        <f t="shared" si="26"/>
        <v>0.2194490115682971</v>
      </c>
      <c r="K128" s="4">
        <f t="shared" si="26"/>
        <v>0.31297643548712129</v>
      </c>
      <c r="L128" s="4">
        <f t="shared" si="27"/>
        <v>0.52799862180401846</v>
      </c>
      <c r="M128" s="4">
        <f t="shared" si="27"/>
        <v>0.84694124837291651</v>
      </c>
      <c r="N128" s="4">
        <f t="shared" si="27"/>
        <v>0.97657301855035883</v>
      </c>
      <c r="O128" s="4">
        <f t="shared" si="27"/>
        <v>0.9964142954649271</v>
      </c>
      <c r="P128" s="4">
        <f t="shared" si="27"/>
        <v>0.99945117654015814</v>
      </c>
      <c r="Q128" s="4">
        <f t="shared" si="27"/>
        <v>0.99991599776637297</v>
      </c>
      <c r="R128" s="4">
        <f t="shared" si="27"/>
        <v>0.99998714272298717</v>
      </c>
      <c r="S128" s="4">
        <f t="shared" si="27"/>
        <v>0.99999803208123106</v>
      </c>
      <c r="T128" s="4">
        <f t="shared" si="27"/>
        <v>0.99999969879280992</v>
      </c>
      <c r="V128">
        <v>33312.000000005355</v>
      </c>
      <c r="W128">
        <v>32.52985163531865</v>
      </c>
      <c r="X128">
        <f t="shared" si="15"/>
        <v>133.69661198341547</v>
      </c>
      <c r="Y128">
        <v>67.201734535700723</v>
      </c>
      <c r="AA128">
        <v>1117</v>
      </c>
      <c r="AB128">
        <v>3.2</v>
      </c>
      <c r="AC128">
        <v>14.8</v>
      </c>
    </row>
    <row r="129" spans="1:29" x14ac:dyDescent="0.2">
      <c r="A129" t="s">
        <v>135</v>
      </c>
      <c r="B129" s="4">
        <f t="shared" si="26"/>
        <v>3.8538104613133894E-2</v>
      </c>
      <c r="C129" s="4">
        <f t="shared" si="26"/>
        <v>5.7246582372849963E-2</v>
      </c>
      <c r="D129" s="4">
        <f t="shared" si="26"/>
        <v>6.4627643482846997E-2</v>
      </c>
      <c r="E129" s="4">
        <f t="shared" si="26"/>
        <v>7.1950916350350225E-2</v>
      </c>
      <c r="F129" s="4">
        <f t="shared" si="26"/>
        <v>7.9216853414504018E-2</v>
      </c>
      <c r="G129" s="4">
        <f t="shared" si="26"/>
        <v>8.64259035721886E-2</v>
      </c>
      <c r="H129" s="4">
        <f t="shared" si="26"/>
        <v>9.3578512205754749E-2</v>
      </c>
      <c r="I129" s="4">
        <f t="shared" si="26"/>
        <v>0.1112159935523287</v>
      </c>
      <c r="J129" s="4">
        <f t="shared" si="26"/>
        <v>0.121633317672173</v>
      </c>
      <c r="K129" s="4">
        <f t="shared" si="26"/>
        <v>0.17840008646486682</v>
      </c>
      <c r="L129" s="4">
        <f t="shared" si="27"/>
        <v>0.3249735820790618</v>
      </c>
      <c r="M129" s="4">
        <f t="shared" si="27"/>
        <v>0.62562923712405094</v>
      </c>
      <c r="N129" s="4">
        <f t="shared" si="27"/>
        <v>0.85984653190367988</v>
      </c>
      <c r="O129" s="4">
        <f t="shared" si="27"/>
        <v>0.94753063922907066</v>
      </c>
      <c r="P129" s="4">
        <f t="shared" si="27"/>
        <v>0.9803570053805738</v>
      </c>
      <c r="Q129" s="4">
        <f t="shared" si="27"/>
        <v>0.99264623711915723</v>
      </c>
      <c r="R129" s="4">
        <f t="shared" si="27"/>
        <v>0.99724696618029007</v>
      </c>
      <c r="S129" s="4">
        <f t="shared" si="27"/>
        <v>0.99896934462869191</v>
      </c>
      <c r="T129" s="4">
        <f t="shared" si="27"/>
        <v>0.99961415276238119</v>
      </c>
      <c r="V129">
        <v>26274.000000011183</v>
      </c>
      <c r="W129">
        <v>11.839378035970491</v>
      </c>
      <c r="X129">
        <f t="shared" si="15"/>
        <v>254.95101919745537</v>
      </c>
      <c r="Y129">
        <v>27.590712089834181</v>
      </c>
      <c r="AA129">
        <v>7339</v>
      </c>
      <c r="AB129">
        <v>2.5499999999999998</v>
      </c>
      <c r="AC129">
        <v>19.399999999999999</v>
      </c>
    </row>
    <row r="130" spans="1:29" x14ac:dyDescent="0.2">
      <c r="A130" t="s">
        <v>136</v>
      </c>
      <c r="B130" s="4">
        <f t="shared" si="26"/>
        <v>0.10435321605466508</v>
      </c>
      <c r="C130" s="4">
        <f t="shared" si="26"/>
        <v>0.15237226991170427</v>
      </c>
      <c r="D130" s="4">
        <f t="shared" si="26"/>
        <v>0.17085113544435304</v>
      </c>
      <c r="E130" s="4">
        <f t="shared" si="26"/>
        <v>0.18892714904182728</v>
      </c>
      <c r="F130" s="4">
        <f t="shared" si="26"/>
        <v>0.20660909315245346</v>
      </c>
      <c r="G130" s="4">
        <f t="shared" si="26"/>
        <v>0.22390555876116469</v>
      </c>
      <c r="H130" s="4">
        <f t="shared" si="26"/>
        <v>0.24082494956353351</v>
      </c>
      <c r="I130" s="4">
        <f t="shared" si="26"/>
        <v>0.28152723118536327</v>
      </c>
      <c r="J130" s="4">
        <f t="shared" si="26"/>
        <v>0.30489350966658546</v>
      </c>
      <c r="K130" s="4">
        <f t="shared" si="26"/>
        <v>0.42365324279478855</v>
      </c>
      <c r="L130" s="4">
        <f t="shared" si="27"/>
        <v>0.66782441545903692</v>
      </c>
      <c r="M130" s="4">
        <f t="shared" si="27"/>
        <v>0.93640554207143123</v>
      </c>
      <c r="N130" s="4">
        <f t="shared" si="27"/>
        <v>0.99595574492077155</v>
      </c>
      <c r="O130" s="4">
        <f t="shared" si="27"/>
        <v>0.99974280779051161</v>
      </c>
      <c r="P130" s="4">
        <f t="shared" si="27"/>
        <v>0.99998364400085415</v>
      </c>
      <c r="Q130" s="4">
        <f t="shared" si="27"/>
        <v>0.99999895984910048</v>
      </c>
      <c r="R130" s="4">
        <f t="shared" si="27"/>
        <v>0.99999993385216734</v>
      </c>
      <c r="S130" s="4">
        <f t="shared" si="27"/>
        <v>0.9999999957933644</v>
      </c>
      <c r="T130" s="4">
        <f t="shared" si="27"/>
        <v>0.99999999973248133</v>
      </c>
      <c r="V130">
        <v>17992.00000000382</v>
      </c>
      <c r="W130">
        <v>14.396933665010081</v>
      </c>
      <c r="X130">
        <f t="shared" si="15"/>
        <v>91.237479456814256</v>
      </c>
      <c r="Y130">
        <v>51.750414069807022</v>
      </c>
      <c r="AA130">
        <v>7197</v>
      </c>
      <c r="AB130">
        <v>2.33</v>
      </c>
      <c r="AC130">
        <v>24</v>
      </c>
    </row>
    <row r="131" spans="1:29" x14ac:dyDescent="0.2">
      <c r="A131" t="s">
        <v>137</v>
      </c>
      <c r="B131" s="4" t="e">
        <f t="shared" si="26"/>
        <v>#DIV/0!</v>
      </c>
      <c r="C131" s="4" t="e">
        <f t="shared" si="26"/>
        <v>#DIV/0!</v>
      </c>
      <c r="D131" s="4" t="e">
        <f t="shared" si="26"/>
        <v>#DIV/0!</v>
      </c>
      <c r="E131" s="4" t="e">
        <f t="shared" si="26"/>
        <v>#DIV/0!</v>
      </c>
      <c r="F131" s="4" t="e">
        <f t="shared" si="26"/>
        <v>#DIV/0!</v>
      </c>
      <c r="G131" s="4" t="e">
        <f t="shared" si="26"/>
        <v>#DIV/0!</v>
      </c>
      <c r="H131" s="4" t="e">
        <f t="shared" si="26"/>
        <v>#DIV/0!</v>
      </c>
      <c r="I131" s="4" t="e">
        <f t="shared" si="26"/>
        <v>#DIV/0!</v>
      </c>
      <c r="J131" s="4" t="e">
        <f t="shared" si="26"/>
        <v>#DIV/0!</v>
      </c>
      <c r="K131" s="4" t="e">
        <f t="shared" si="26"/>
        <v>#DIV/0!</v>
      </c>
      <c r="L131" s="4" t="e">
        <f t="shared" si="27"/>
        <v>#DIV/0!</v>
      </c>
      <c r="M131" s="4" t="e">
        <f t="shared" si="27"/>
        <v>#DIV/0!</v>
      </c>
      <c r="N131" s="4" t="e">
        <f t="shared" si="27"/>
        <v>#DIV/0!</v>
      </c>
      <c r="O131" s="4" t="e">
        <f t="shared" si="27"/>
        <v>#DIV/0!</v>
      </c>
      <c r="P131" s="4" t="e">
        <f t="shared" si="27"/>
        <v>#DIV/0!</v>
      </c>
      <c r="Q131" s="4" t="e">
        <f t="shared" si="27"/>
        <v>#DIV/0!</v>
      </c>
      <c r="R131" s="4" t="e">
        <f t="shared" si="27"/>
        <v>#DIV/0!</v>
      </c>
      <c r="S131" s="4" t="e">
        <f t="shared" si="27"/>
        <v>#DIV/0!</v>
      </c>
      <c r="T131" s="4" t="e">
        <f t="shared" si="27"/>
        <v>#DIV/0!</v>
      </c>
      <c r="V131">
        <v>11098.000000010508</v>
      </c>
      <c r="W131">
        <v>0</v>
      </c>
      <c r="X131" t="e">
        <f t="shared" si="15"/>
        <v>#DIV/0!</v>
      </c>
      <c r="Y131">
        <v>0</v>
      </c>
      <c r="AA131">
        <v>7601</v>
      </c>
      <c r="AB131">
        <v>2.62</v>
      </c>
      <c r="AC131">
        <v>19</v>
      </c>
    </row>
    <row r="132" spans="1:29" x14ac:dyDescent="0.2">
      <c r="A132" t="s">
        <v>138</v>
      </c>
      <c r="B132" s="4">
        <f t="shared" si="26"/>
        <v>7.3979384320164931E-2</v>
      </c>
      <c r="C132" s="4">
        <f t="shared" si="26"/>
        <v>0.10889068598026486</v>
      </c>
      <c r="D132" s="4">
        <f t="shared" si="26"/>
        <v>0.12248385805468642</v>
      </c>
      <c r="E132" s="4">
        <f t="shared" si="26"/>
        <v>0.1358696769748563</v>
      </c>
      <c r="F132" s="4">
        <f t="shared" si="26"/>
        <v>0.14905130575014036</v>
      </c>
      <c r="G132" s="4">
        <f t="shared" si="26"/>
        <v>0.16203185914068252</v>
      </c>
      <c r="H132" s="4">
        <f t="shared" si="26"/>
        <v>0.17481440439340945</v>
      </c>
      <c r="I132" s="4">
        <f t="shared" si="26"/>
        <v>0.20592419046727728</v>
      </c>
      <c r="J132" s="4">
        <f t="shared" si="26"/>
        <v>0.22402422628136809</v>
      </c>
      <c r="K132" s="4">
        <f t="shared" si="26"/>
        <v>0.31906873280339643</v>
      </c>
      <c r="L132" s="4">
        <f t="shared" si="27"/>
        <v>0.53633260935402771</v>
      </c>
      <c r="M132" s="4">
        <f t="shared" si="27"/>
        <v>0.85360832381998419</v>
      </c>
      <c r="N132" s="4">
        <f t="shared" si="27"/>
        <v>0.97856947714520537</v>
      </c>
      <c r="O132" s="4">
        <f t="shared" si="27"/>
        <v>0.99686274983787249</v>
      </c>
      <c r="P132" s="4">
        <f t="shared" si="27"/>
        <v>0.99954073269017008</v>
      </c>
      <c r="Q132" s="4">
        <f t="shared" si="27"/>
        <v>0.99993276708869927</v>
      </c>
      <c r="R132" s="4">
        <f t="shared" si="27"/>
        <v>0.99999015766142019</v>
      </c>
      <c r="S132" s="4">
        <f t="shared" si="27"/>
        <v>0.99999855916355773</v>
      </c>
      <c r="T132" s="4">
        <f t="shared" si="27"/>
        <v>0.99999978907353815</v>
      </c>
      <c r="V132">
        <v>27917.000000007534</v>
      </c>
      <c r="W132">
        <v>53.037360347319975</v>
      </c>
      <c r="X132">
        <f t="shared" ref="X132:X143" si="28">(V132)/((0.5*W132)+(2.94969067*W132)+(3.94969067*(Y132-W132)))</f>
        <v>130.60939076947255</v>
      </c>
      <c r="Y132">
        <v>60.830809858125328</v>
      </c>
      <c r="AA132">
        <v>2724</v>
      </c>
      <c r="AB132">
        <v>2.73</v>
      </c>
      <c r="AC132">
        <v>15.4</v>
      </c>
    </row>
    <row r="133" spans="1:29" x14ac:dyDescent="0.2">
      <c r="A133" t="s">
        <v>139</v>
      </c>
      <c r="B133" s="4">
        <f t="shared" ref="B133:K143" si="29">1-((1-1/$X133)^B$2)</f>
        <v>9.8968784520870878E-3</v>
      </c>
      <c r="C133" s="4">
        <f t="shared" si="29"/>
        <v>1.4808526289653678E-2</v>
      </c>
      <c r="D133" s="4">
        <f t="shared" si="29"/>
        <v>1.6766356323139164E-2</v>
      </c>
      <c r="E133" s="4">
        <f t="shared" si="29"/>
        <v>1.8720295642441376E-2</v>
      </c>
      <c r="F133" s="4">
        <f t="shared" si="29"/>
        <v>2.0670351979414803E-2</v>
      </c>
      <c r="G133" s="4">
        <f t="shared" si="29"/>
        <v>2.2616533050548671E-2</v>
      </c>
      <c r="H133" s="4">
        <f t="shared" si="29"/>
        <v>2.4558846556997471E-2</v>
      </c>
      <c r="I133" s="4">
        <f t="shared" si="29"/>
        <v>2.9397760128435868E-2</v>
      </c>
      <c r="J133" s="4">
        <f t="shared" si="29"/>
        <v>3.2289578424026799E-2</v>
      </c>
      <c r="K133" s="4">
        <f t="shared" si="29"/>
        <v>4.8514556169784728E-2</v>
      </c>
      <c r="L133" s="4">
        <f t="shared" ref="L133:T143" si="30">1-((1-1/$X133)^L$2)</f>
        <v>9.4675450179218412E-2</v>
      </c>
      <c r="M133" s="4">
        <f t="shared" si="30"/>
        <v>0.22015059812574422</v>
      </c>
      <c r="N133" s="4">
        <f t="shared" si="30"/>
        <v>0.39183491039636564</v>
      </c>
      <c r="O133" s="4">
        <f t="shared" si="30"/>
        <v>0.52572281863180259</v>
      </c>
      <c r="P133" s="4">
        <f t="shared" si="30"/>
        <v>0.63013522378740328</v>
      </c>
      <c r="Q133" s="4">
        <f t="shared" si="30"/>
        <v>0.71156117549625097</v>
      </c>
      <c r="R133" s="4">
        <f t="shared" si="30"/>
        <v>0.77506115523343788</v>
      </c>
      <c r="S133" s="4">
        <f t="shared" si="30"/>
        <v>0.82458157645051045</v>
      </c>
      <c r="T133" s="4">
        <f t="shared" si="30"/>
        <v>0.86320004731720568</v>
      </c>
      <c r="V133">
        <v>50433.999999904663</v>
      </c>
      <c r="W133">
        <v>7.1794721681865781</v>
      </c>
      <c r="X133">
        <f t="shared" si="28"/>
        <v>1005.9113977707023</v>
      </c>
      <c r="Y133">
        <v>13.602926704376966</v>
      </c>
      <c r="AA133">
        <v>10087</v>
      </c>
      <c r="AB133">
        <v>2.25</v>
      </c>
      <c r="AC133">
        <v>27.8</v>
      </c>
    </row>
    <row r="134" spans="1:29" x14ac:dyDescent="0.2">
      <c r="A134" t="s">
        <v>140</v>
      </c>
      <c r="B134" s="4">
        <f t="shared" si="29"/>
        <v>1.2797168502270861E-2</v>
      </c>
      <c r="C134" s="4">
        <f t="shared" si="29"/>
        <v>1.913420831510082E-2</v>
      </c>
      <c r="D134" s="4">
        <f t="shared" si="29"/>
        <v>2.1657619559007024E-2</v>
      </c>
      <c r="E134" s="4">
        <f t="shared" si="29"/>
        <v>2.4174538982768334E-2</v>
      </c>
      <c r="F134" s="4">
        <f t="shared" si="29"/>
        <v>2.6684983287478925E-2</v>
      </c>
      <c r="G134" s="4">
        <f t="shared" si="29"/>
        <v>2.9188969131267006E-2</v>
      </c>
      <c r="H134" s="4">
        <f t="shared" si="29"/>
        <v>3.1686513129405847E-2</v>
      </c>
      <c r="I134" s="4">
        <f t="shared" si="29"/>
        <v>3.7902298702356063E-2</v>
      </c>
      <c r="J134" s="4">
        <f t="shared" si="29"/>
        <v>4.1612601477157507E-2</v>
      </c>
      <c r="K134" s="4">
        <f t="shared" si="29"/>
        <v>6.2368991144511665E-2</v>
      </c>
      <c r="L134" s="4">
        <f t="shared" si="30"/>
        <v>0.12084809123263907</v>
      </c>
      <c r="M134" s="4">
        <f t="shared" si="30"/>
        <v>0.27529741842600008</v>
      </c>
      <c r="N134" s="4">
        <f t="shared" si="30"/>
        <v>0.47480616825998001</v>
      </c>
      <c r="O134" s="4">
        <f t="shared" si="30"/>
        <v>0.61939067431126649</v>
      </c>
      <c r="P134" s="4">
        <f t="shared" si="30"/>
        <v>0.72417143910223536</v>
      </c>
      <c r="Q134" s="4">
        <f t="shared" si="30"/>
        <v>0.80010632984554875</v>
      </c>
      <c r="R134" s="4">
        <f t="shared" si="30"/>
        <v>0.85513654119876747</v>
      </c>
      <c r="S134" s="4">
        <f t="shared" si="30"/>
        <v>0.895017077431008</v>
      </c>
      <c r="T134" s="4">
        <f t="shared" si="30"/>
        <v>0.92391860499306822</v>
      </c>
      <c r="V134">
        <v>16936.000000021166</v>
      </c>
      <c r="W134">
        <v>3.5426987754906691</v>
      </c>
      <c r="X134">
        <f t="shared" si="28"/>
        <v>776.91223337428505</v>
      </c>
      <c r="Y134">
        <v>5.9676737976449949</v>
      </c>
      <c r="AA134">
        <v>5820</v>
      </c>
      <c r="AB134">
        <v>2.2200000000000002</v>
      </c>
      <c r="AC134">
        <v>24.8</v>
      </c>
    </row>
    <row r="135" spans="1:29" x14ac:dyDescent="0.2">
      <c r="A135" t="s">
        <v>141</v>
      </c>
      <c r="B135" s="4">
        <f t="shared" si="29"/>
        <v>2.1236420777229759E-2</v>
      </c>
      <c r="C135" s="4">
        <f t="shared" si="29"/>
        <v>3.1684908177447069E-2</v>
      </c>
      <c r="D135" s="4">
        <f t="shared" si="29"/>
        <v>3.5833005086283842E-2</v>
      </c>
      <c r="E135" s="4">
        <f t="shared" si="29"/>
        <v>3.9963332254557504E-2</v>
      </c>
      <c r="F135" s="4">
        <f t="shared" si="29"/>
        <v>4.4075965804809547E-2</v>
      </c>
      <c r="G135" s="4">
        <f t="shared" si="29"/>
        <v>4.8170981533485757E-2</v>
      </c>
      <c r="H135" s="4">
        <f t="shared" si="29"/>
        <v>5.2248454912332654E-2</v>
      </c>
      <c r="I135" s="4">
        <f t="shared" si="29"/>
        <v>6.236588294868084E-2</v>
      </c>
      <c r="J135" s="4">
        <f t="shared" si="29"/>
        <v>6.8384423077618273E-2</v>
      </c>
      <c r="K135" s="4">
        <f t="shared" si="29"/>
        <v>0.10176700878393918</v>
      </c>
      <c r="L135" s="4">
        <f t="shared" si="30"/>
        <v>0.19317749349104807</v>
      </c>
      <c r="M135" s="4">
        <f t="shared" si="30"/>
        <v>0.41528395524780215</v>
      </c>
      <c r="N135" s="4">
        <f t="shared" si="30"/>
        <v>0.65810714700934581</v>
      </c>
      <c r="O135" s="4">
        <f t="shared" si="30"/>
        <v>0.80008976327026005</v>
      </c>
      <c r="P135" s="4">
        <f t="shared" si="30"/>
        <v>0.88310927707391096</v>
      </c>
      <c r="Q135" s="4">
        <f t="shared" si="30"/>
        <v>0.93165211882243215</v>
      </c>
      <c r="R135" s="4">
        <f t="shared" si="30"/>
        <v>0.9600358972506593</v>
      </c>
      <c r="S135" s="4">
        <f t="shared" si="30"/>
        <v>0.97663234790833509</v>
      </c>
      <c r="T135" s="4">
        <f t="shared" si="30"/>
        <v>0.98633655889381622</v>
      </c>
      <c r="V135">
        <v>22155.999999999982</v>
      </c>
      <c r="W135">
        <v>8.3460313315510977</v>
      </c>
      <c r="X135">
        <f t="shared" si="28"/>
        <v>466.37143531565988</v>
      </c>
      <c r="Y135">
        <v>13.084623006801518</v>
      </c>
      <c r="AA135">
        <v>4007</v>
      </c>
      <c r="AB135">
        <v>2.6</v>
      </c>
      <c r="AC135">
        <v>10.8</v>
      </c>
    </row>
    <row r="136" spans="1:29" x14ac:dyDescent="0.2">
      <c r="A136" t="s">
        <v>142</v>
      </c>
      <c r="B136" s="4">
        <f t="shared" si="29"/>
        <v>0.11919764458569593</v>
      </c>
      <c r="C136" s="4">
        <f t="shared" si="29"/>
        <v>0.17335755481649529</v>
      </c>
      <c r="D136" s="4">
        <f t="shared" si="29"/>
        <v>0.19407728887826681</v>
      </c>
      <c r="E136" s="4">
        <f t="shared" si="29"/>
        <v>0.2142776842802685</v>
      </c>
      <c r="F136" s="4">
        <f t="shared" si="29"/>
        <v>0.23397175820904947</v>
      </c>
      <c r="G136" s="4">
        <f t="shared" si="29"/>
        <v>0.25317220157630427</v>
      </c>
      <c r="H136" s="4">
        <f t="shared" si="29"/>
        <v>0.27189138719692918</v>
      </c>
      <c r="I136" s="4">
        <f t="shared" si="29"/>
        <v>0.31666226782103635</v>
      </c>
      <c r="J136" s="4">
        <f t="shared" si="29"/>
        <v>0.34219231605952971</v>
      </c>
      <c r="K136" s="4">
        <f t="shared" si="29"/>
        <v>0.46985784796198793</v>
      </c>
      <c r="L136" s="4">
        <f t="shared" si="30"/>
        <v>0.71894929863250523</v>
      </c>
      <c r="M136" s="4">
        <f t="shared" si="30"/>
        <v>0.95812433821030185</v>
      </c>
      <c r="N136" s="4">
        <f t="shared" si="30"/>
        <v>0.99824642894967486</v>
      </c>
      <c r="O136" s="4">
        <f t="shared" si="30"/>
        <v>0.99992656805177238</v>
      </c>
      <c r="P136" s="4">
        <f t="shared" si="30"/>
        <v>0.99999692498857151</v>
      </c>
      <c r="Q136" s="4">
        <f t="shared" si="30"/>
        <v>0.9999998712318614</v>
      </c>
      <c r="R136" s="4">
        <f t="shared" si="30"/>
        <v>0.99999999460774902</v>
      </c>
      <c r="S136" s="4">
        <f t="shared" si="30"/>
        <v>0.99999999977419596</v>
      </c>
      <c r="T136" s="4">
        <f t="shared" si="30"/>
        <v>0.99999999999054434</v>
      </c>
      <c r="V136">
        <v>53485.000000014879</v>
      </c>
      <c r="W136">
        <v>118.45963366386937</v>
      </c>
      <c r="X136">
        <f t="shared" si="28"/>
        <v>79.289592933896756</v>
      </c>
      <c r="Y136">
        <v>185.78224592494675</v>
      </c>
      <c r="AA136">
        <v>4345</v>
      </c>
      <c r="AB136">
        <v>2.87</v>
      </c>
      <c r="AC136">
        <v>21.8</v>
      </c>
    </row>
    <row r="137" spans="1:29" x14ac:dyDescent="0.2">
      <c r="A137" t="s">
        <v>143</v>
      </c>
      <c r="B137" s="4">
        <f t="shared" si="29"/>
        <v>1.5514393188207021E-2</v>
      </c>
      <c r="C137" s="4">
        <f t="shared" si="29"/>
        <v>2.3181093874177994E-2</v>
      </c>
      <c r="D137" s="4">
        <f t="shared" si="29"/>
        <v>2.6231030747573159E-2</v>
      </c>
      <c r="E137" s="4">
        <f t="shared" si="29"/>
        <v>2.9271444755600506E-2</v>
      </c>
      <c r="F137" s="4">
        <f t="shared" si="29"/>
        <v>3.2302365631650898E-2</v>
      </c>
      <c r="G137" s="4">
        <f t="shared" si="29"/>
        <v>3.53238230162779E-2</v>
      </c>
      <c r="H137" s="4">
        <f t="shared" si="29"/>
        <v>3.8335846457488221E-2</v>
      </c>
      <c r="I137" s="4">
        <f t="shared" si="29"/>
        <v>4.5824824635152694E-2</v>
      </c>
      <c r="J137" s="4">
        <f t="shared" si="29"/>
        <v>5.0290188525299762E-2</v>
      </c>
      <c r="K137" s="4">
        <f t="shared" si="29"/>
        <v>7.5202055791364408E-2</v>
      </c>
      <c r="L137" s="4">
        <f t="shared" si="30"/>
        <v>0.14474876238748136</v>
      </c>
      <c r="M137" s="4">
        <f t="shared" si="30"/>
        <v>0.32355221617418706</v>
      </c>
      <c r="N137" s="4">
        <f t="shared" si="30"/>
        <v>0.54241839575714601</v>
      </c>
      <c r="O137" s="4">
        <f t="shared" si="30"/>
        <v>0.69046993789046118</v>
      </c>
      <c r="P137" s="4">
        <f t="shared" si="30"/>
        <v>0.79061907545853616</v>
      </c>
      <c r="Q137" s="4">
        <f t="shared" si="30"/>
        <v>0.85836473761852705</v>
      </c>
      <c r="R137" s="4">
        <f t="shared" si="30"/>
        <v>0.90419114065046502</v>
      </c>
      <c r="S137" s="4">
        <f t="shared" si="30"/>
        <v>0.935190309422128</v>
      </c>
      <c r="T137" s="4">
        <f t="shared" si="30"/>
        <v>0.95615962843816182</v>
      </c>
      <c r="V137">
        <v>12540.999999972481</v>
      </c>
      <c r="W137">
        <v>1.6026759079884803</v>
      </c>
      <c r="X137">
        <f t="shared" si="28"/>
        <v>640.04985435049491</v>
      </c>
      <c r="Y137">
        <v>5.1637269478895078</v>
      </c>
      <c r="AA137">
        <v>7838</v>
      </c>
      <c r="AB137">
        <v>2.2799999999999998</v>
      </c>
      <c r="AC137">
        <v>14.3</v>
      </c>
    </row>
    <row r="138" spans="1:29" x14ac:dyDescent="0.2">
      <c r="A138" t="s">
        <v>144</v>
      </c>
      <c r="B138" s="4">
        <f t="shared" si="29"/>
        <v>1.173175118381331E-2</v>
      </c>
      <c r="C138" s="4">
        <f t="shared" si="29"/>
        <v>1.7545912666449004E-2</v>
      </c>
      <c r="D138" s="4">
        <f t="shared" si="29"/>
        <v>1.9861988348689574E-2</v>
      </c>
      <c r="E138" s="4">
        <f t="shared" si="29"/>
        <v>2.217260402355159E-2</v>
      </c>
      <c r="F138" s="4">
        <f t="shared" si="29"/>
        <v>2.447777256267003E-2</v>
      </c>
      <c r="G138" s="4">
        <f t="shared" si="29"/>
        <v>2.6777506807335594E-2</v>
      </c>
      <c r="H138" s="4">
        <f t="shared" si="29"/>
        <v>2.9071819568566748E-2</v>
      </c>
      <c r="I138" s="4">
        <f t="shared" si="29"/>
        <v>3.4783966281599521E-2</v>
      </c>
      <c r="J138" s="4">
        <f t="shared" si="29"/>
        <v>3.819511094396244E-2</v>
      </c>
      <c r="K138" s="4">
        <f t="shared" si="29"/>
        <v>5.7298468444106132E-2</v>
      </c>
      <c r="L138" s="4">
        <f t="shared" si="30"/>
        <v>0.11131382240217214</v>
      </c>
      <c r="M138" s="4">
        <f t="shared" si="30"/>
        <v>0.25548909508531925</v>
      </c>
      <c r="N138" s="4">
        <f t="shared" si="30"/>
        <v>0.44570351246312312</v>
      </c>
      <c r="O138" s="4">
        <f t="shared" si="30"/>
        <v>0.58732022047289068</v>
      </c>
      <c r="P138" s="4">
        <f t="shared" si="30"/>
        <v>0.69275540390428092</v>
      </c>
      <c r="Q138" s="4">
        <f t="shared" si="30"/>
        <v>0.77125304773063053</v>
      </c>
      <c r="R138" s="4">
        <f t="shared" si="30"/>
        <v>0.82969539956945648</v>
      </c>
      <c r="S138" s="4">
        <f t="shared" si="30"/>
        <v>0.87320636782232286</v>
      </c>
      <c r="T138" s="4">
        <f t="shared" si="30"/>
        <v>0.90560075816997843</v>
      </c>
      <c r="V138">
        <v>7865.00000001031</v>
      </c>
      <c r="W138">
        <v>0</v>
      </c>
      <c r="X138">
        <f t="shared" si="28"/>
        <v>847.87792928238127</v>
      </c>
      <c r="Y138">
        <v>2.3485635288238647</v>
      </c>
      <c r="AA138">
        <v>6722</v>
      </c>
      <c r="AB138">
        <v>2.27</v>
      </c>
      <c r="AC138">
        <v>13.4</v>
      </c>
    </row>
    <row r="139" spans="1:29" x14ac:dyDescent="0.2">
      <c r="A139" t="s">
        <v>145</v>
      </c>
      <c r="B139" s="4">
        <f t="shared" si="29"/>
        <v>2.5061810472453927E-2</v>
      </c>
      <c r="C139" s="4">
        <f t="shared" si="29"/>
        <v>3.7356187142046915E-2</v>
      </c>
      <c r="D139" s="4">
        <f t="shared" si="29"/>
        <v>4.2230417350233918E-2</v>
      </c>
      <c r="E139" s="4">
        <f t="shared" si="29"/>
        <v>4.7079967484851437E-2</v>
      </c>
      <c r="F139" s="4">
        <f t="shared" si="29"/>
        <v>5.1904962510459285E-2</v>
      </c>
      <c r="G139" s="4">
        <f t="shared" si="29"/>
        <v>5.6705526758874081E-2</v>
      </c>
      <c r="H139" s="4">
        <f t="shared" si="29"/>
        <v>6.1481783932373468E-2</v>
      </c>
      <c r="I139" s="4">
        <f t="shared" si="29"/>
        <v>7.3316889566302335E-2</v>
      </c>
      <c r="J139" s="4">
        <f t="shared" si="29"/>
        <v>8.0346194066956533E-2</v>
      </c>
      <c r="K139" s="4">
        <f t="shared" si="29"/>
        <v>0.11918355810924008</v>
      </c>
      <c r="L139" s="4">
        <f t="shared" si="30"/>
        <v>0.22416239569490148</v>
      </c>
      <c r="M139" s="4">
        <f t="shared" si="30"/>
        <v>0.46981545437752648</v>
      </c>
      <c r="N139" s="4">
        <f t="shared" si="30"/>
        <v>0.7189043475830913</v>
      </c>
      <c r="O139" s="4">
        <f t="shared" si="30"/>
        <v>0.85096742924688851</v>
      </c>
      <c r="P139" s="4">
        <f t="shared" si="30"/>
        <v>0.92098523419231249</v>
      </c>
      <c r="Q139" s="4">
        <f t="shared" si="30"/>
        <v>0.95810759229278497</v>
      </c>
      <c r="R139" s="4">
        <f t="shared" si="30"/>
        <v>0.97778929285471883</v>
      </c>
      <c r="S139" s="4">
        <f t="shared" si="30"/>
        <v>0.98822422632422524</v>
      </c>
      <c r="T139" s="4">
        <f t="shared" si="30"/>
        <v>0.99375666678435626</v>
      </c>
      <c r="V139">
        <v>14349.000000008549</v>
      </c>
      <c r="W139">
        <v>1.204818633830318</v>
      </c>
      <c r="X139">
        <f t="shared" si="28"/>
        <v>394.49253228497543</v>
      </c>
      <c r="Y139">
        <v>9.3616752580291465</v>
      </c>
      <c r="AA139">
        <v>8541</v>
      </c>
      <c r="AB139">
        <v>2.2400000000000002</v>
      </c>
      <c r="AC139">
        <v>16.7</v>
      </c>
    </row>
    <row r="140" spans="1:29" x14ac:dyDescent="0.2">
      <c r="A140" t="s">
        <v>146</v>
      </c>
      <c r="B140" s="4">
        <f t="shared" si="29"/>
        <v>2.1758275206682276E-2</v>
      </c>
      <c r="C140" s="4">
        <f t="shared" si="29"/>
        <v>3.2459230243010118E-2</v>
      </c>
      <c r="D140" s="4">
        <f t="shared" si="29"/>
        <v>3.6706764161034133E-2</v>
      </c>
      <c r="E140" s="4">
        <f t="shared" si="29"/>
        <v>4.0935651273725893E-2</v>
      </c>
      <c r="F140" s="4">
        <f t="shared" si="29"/>
        <v>4.5145973441137688E-2</v>
      </c>
      <c r="G140" s="4">
        <f t="shared" si="29"/>
        <v>4.9337812163953831E-2</v>
      </c>
      <c r="H140" s="4">
        <f t="shared" si="29"/>
        <v>5.351124858506795E-2</v>
      </c>
      <c r="I140" s="4">
        <f t="shared" si="29"/>
        <v>6.3864858858051377E-2</v>
      </c>
      <c r="J140" s="4">
        <f t="shared" si="29"/>
        <v>7.0022581675477258E-2</v>
      </c>
      <c r="K140" s="4">
        <f t="shared" si="29"/>
        <v>0.10415904344500293</v>
      </c>
      <c r="L140" s="4">
        <f t="shared" si="30"/>
        <v>0.19746898055862794</v>
      </c>
      <c r="M140" s="4">
        <f t="shared" si="30"/>
        <v>0.42302822359054082</v>
      </c>
      <c r="N140" s="4">
        <f t="shared" si="30"/>
        <v>0.66710356922691316</v>
      </c>
      <c r="O140" s="4">
        <f t="shared" si="30"/>
        <v>0.80792815497648351</v>
      </c>
      <c r="P140" s="4">
        <f t="shared" si="30"/>
        <v>0.88917996637853935</v>
      </c>
      <c r="Q140" s="4">
        <f t="shared" si="30"/>
        <v>0.93605996833966987</v>
      </c>
      <c r="R140" s="4">
        <f t="shared" si="30"/>
        <v>0.9631084063492622</v>
      </c>
      <c r="S140" s="4">
        <f t="shared" si="30"/>
        <v>0.97871459167675789</v>
      </c>
      <c r="T140" s="4">
        <f t="shared" si="30"/>
        <v>0.98771892014813834</v>
      </c>
      <c r="V140">
        <v>11817.000000011818</v>
      </c>
      <c r="W140">
        <v>6.2266102662368095</v>
      </c>
      <c r="X140">
        <f t="shared" si="28"/>
        <v>455.07710447503678</v>
      </c>
      <c r="Y140">
        <v>7.3626862839835114</v>
      </c>
      <c r="AA140">
        <v>7162</v>
      </c>
      <c r="AB140">
        <v>2.08</v>
      </c>
      <c r="AC140">
        <v>12.7</v>
      </c>
    </row>
    <row r="141" spans="1:29" x14ac:dyDescent="0.2">
      <c r="A141" t="s">
        <v>147</v>
      </c>
      <c r="B141" s="4">
        <f t="shared" si="29"/>
        <v>1.0822739928909475E-2</v>
      </c>
      <c r="C141" s="4">
        <f t="shared" si="29"/>
        <v>1.6190105952346046E-2</v>
      </c>
      <c r="D141" s="4">
        <f t="shared" si="29"/>
        <v>1.8328888823954337E-2</v>
      </c>
      <c r="E141" s="4">
        <f t="shared" si="29"/>
        <v>2.0463022024727273E-2</v>
      </c>
      <c r="F141" s="4">
        <f t="shared" si="29"/>
        <v>2.2592515662955504E-2</v>
      </c>
      <c r="G141" s="4">
        <f t="shared" si="29"/>
        <v>2.4717379824954366E-2</v>
      </c>
      <c r="H141" s="4">
        <f t="shared" si="29"/>
        <v>2.6837624575111962E-2</v>
      </c>
      <c r="I141" s="4">
        <f t="shared" si="29"/>
        <v>3.2118092373944029E-2</v>
      </c>
      <c r="J141" s="4">
        <f t="shared" si="29"/>
        <v>3.5272609980294467E-2</v>
      </c>
      <c r="K141" s="4">
        <f t="shared" si="29"/>
        <v>5.2954991057389322E-2</v>
      </c>
      <c r="L141" s="4">
        <f t="shared" si="30"/>
        <v>0.10310575103689046</v>
      </c>
      <c r="M141" s="4">
        <f t="shared" si="30"/>
        <v>0.23817872268769347</v>
      </c>
      <c r="N141" s="4">
        <f t="shared" si="30"/>
        <v>0.41962834143424577</v>
      </c>
      <c r="O141" s="4">
        <f t="shared" si="30"/>
        <v>0.55786052175557521</v>
      </c>
      <c r="P141" s="4">
        <f t="shared" si="30"/>
        <v>0.66316873793363573</v>
      </c>
      <c r="Q141" s="4">
        <f t="shared" si="30"/>
        <v>0.74339477769388607</v>
      </c>
      <c r="R141" s="4">
        <f t="shared" si="30"/>
        <v>0.80451268177774793</v>
      </c>
      <c r="S141" s="4">
        <f t="shared" si="30"/>
        <v>0.85107360153356659</v>
      </c>
      <c r="T141" s="4">
        <f t="shared" si="30"/>
        <v>0.88654470089478021</v>
      </c>
      <c r="V141">
        <v>12528.000000022193</v>
      </c>
      <c r="W141">
        <v>0</v>
      </c>
      <c r="X141">
        <f t="shared" si="28"/>
        <v>919.47146244883027</v>
      </c>
      <c r="Y141">
        <v>3.4496926708427957</v>
      </c>
      <c r="AA141">
        <v>10708</v>
      </c>
      <c r="AB141">
        <v>1.76</v>
      </c>
      <c r="AC141">
        <v>14.7</v>
      </c>
    </row>
    <row r="142" spans="1:29" x14ac:dyDescent="0.2">
      <c r="A142" t="s">
        <v>148</v>
      </c>
      <c r="B142" s="4">
        <f t="shared" si="29"/>
        <v>8.222669548970063E-2</v>
      </c>
      <c r="C142" s="4">
        <f t="shared" si="29"/>
        <v>0.12076871738481132</v>
      </c>
      <c r="D142" s="4">
        <f t="shared" si="29"/>
        <v>0.13572845254414279</v>
      </c>
      <c r="E142" s="4">
        <f t="shared" si="29"/>
        <v>0.15043365436229061</v>
      </c>
      <c r="F142" s="4">
        <f t="shared" si="29"/>
        <v>0.16488865361256588</v>
      </c>
      <c r="G142" s="4">
        <f t="shared" si="29"/>
        <v>0.17909770738206954</v>
      </c>
      <c r="H142" s="4">
        <f t="shared" si="29"/>
        <v>0.19306500032542928</v>
      </c>
      <c r="I142" s="4">
        <f t="shared" si="29"/>
        <v>0.22695235167085015</v>
      </c>
      <c r="J142" s="4">
        <f t="shared" si="29"/>
        <v>0.24659779022396122</v>
      </c>
      <c r="K142" s="4">
        <f t="shared" si="29"/>
        <v>0.34885590630020058</v>
      </c>
      <c r="L142" s="4">
        <f t="shared" si="30"/>
        <v>0.57601136923986684</v>
      </c>
      <c r="M142" s="4">
        <f t="shared" si="30"/>
        <v>0.88294619708221223</v>
      </c>
      <c r="N142" s="4">
        <f t="shared" si="30"/>
        <v>0.98629840722248374</v>
      </c>
      <c r="O142" s="4">
        <f t="shared" si="30"/>
        <v>0.99839617645936085</v>
      </c>
      <c r="P142" s="4">
        <f t="shared" si="30"/>
        <v>0.99981226635535914</v>
      </c>
      <c r="Q142" s="4">
        <f t="shared" si="30"/>
        <v>0.99997802506295919</v>
      </c>
      <c r="R142" s="4">
        <f t="shared" si="30"/>
        <v>0.99999742775005052</v>
      </c>
      <c r="S142" s="4">
        <f t="shared" si="30"/>
        <v>0.99999969890836138</v>
      </c>
      <c r="T142" s="4">
        <f t="shared" si="30"/>
        <v>0.99999996475607866</v>
      </c>
      <c r="V142">
        <v>27592.999999994678</v>
      </c>
      <c r="W142">
        <v>28.379616360726061</v>
      </c>
      <c r="X142">
        <f t="shared" si="28"/>
        <v>117.0442249643996</v>
      </c>
      <c r="Y142">
        <v>63.280475625985247</v>
      </c>
      <c r="AA142">
        <v>2086</v>
      </c>
      <c r="AB142">
        <v>2.71</v>
      </c>
      <c r="AC142">
        <v>23.9</v>
      </c>
    </row>
    <row r="143" spans="1:29" x14ac:dyDescent="0.2">
      <c r="A143" t="s">
        <v>149</v>
      </c>
      <c r="B143" s="4">
        <f t="shared" si="29"/>
        <v>4.4990363020185886E-2</v>
      </c>
      <c r="C143" s="4">
        <f t="shared" si="29"/>
        <v>6.6720704844673961E-2</v>
      </c>
      <c r="D143" s="4">
        <f t="shared" si="29"/>
        <v>7.5273758775160404E-2</v>
      </c>
      <c r="E143" s="4">
        <f t="shared" si="29"/>
        <v>8.3748428097826122E-2</v>
      </c>
      <c r="F143" s="4">
        <f t="shared" si="29"/>
        <v>9.2145431169739389E-2</v>
      </c>
      <c r="G143" s="4">
        <f t="shared" si="29"/>
        <v>0.10046547976457221</v>
      </c>
      <c r="H143" s="4">
        <f t="shared" si="29"/>
        <v>0.10870927913293527</v>
      </c>
      <c r="I143" s="4">
        <f t="shared" si="29"/>
        <v>0.12898975723437778</v>
      </c>
      <c r="J143" s="4">
        <f t="shared" si="29"/>
        <v>0.14093586437915284</v>
      </c>
      <c r="K143" s="4">
        <f t="shared" si="29"/>
        <v>0.20560085089626812</v>
      </c>
      <c r="L143" s="4">
        <f t="shared" si="30"/>
        <v>0.36892999190326681</v>
      </c>
      <c r="M143" s="4">
        <f t="shared" si="30"/>
        <v>0.68363105116218881</v>
      </c>
      <c r="N143" s="4">
        <f t="shared" si="30"/>
        <v>0.89991068821125841</v>
      </c>
      <c r="O143" s="4">
        <f t="shared" si="30"/>
        <v>0.9683348496394959</v>
      </c>
      <c r="P143" s="4">
        <f t="shared" si="30"/>
        <v>0.98998212966565613</v>
      </c>
      <c r="Q143" s="4">
        <f t="shared" si="30"/>
        <v>0.99683065689273009</v>
      </c>
      <c r="R143" s="4">
        <f t="shared" si="30"/>
        <v>0.9989973182526467</v>
      </c>
      <c r="S143" s="4">
        <f t="shared" si="30"/>
        <v>0.999682782629571</v>
      </c>
      <c r="T143" s="4">
        <f t="shared" si="30"/>
        <v>0.99989964227396422</v>
      </c>
      <c r="V143">
        <v>14803.999999996136</v>
      </c>
      <c r="W143">
        <v>8.3694124745469267</v>
      </c>
      <c r="X143">
        <f t="shared" si="28"/>
        <v>217.73184587032841</v>
      </c>
      <c r="Y143">
        <v>18.273987403474496</v>
      </c>
      <c r="AA143">
        <v>2451</v>
      </c>
      <c r="AB143">
        <v>2.62</v>
      </c>
      <c r="AC143">
        <v>13.3</v>
      </c>
    </row>
  </sheetData>
  <mergeCells count="9">
    <mergeCell ref="AA1:AA2"/>
    <mergeCell ref="AB1:AB2"/>
    <mergeCell ref="AC1:AC2"/>
    <mergeCell ref="Y1:Y2"/>
    <mergeCell ref="A1:A2"/>
    <mergeCell ref="B1:T1"/>
    <mergeCell ref="V1:V2"/>
    <mergeCell ref="W1:W2"/>
    <mergeCell ref="X1:X2"/>
  </mergeCells>
  <conditionalFormatting sqref="B3:T142">
    <cfRule type="duplicateValues" dxfId="13" priority="8" stopIfTrue="1"/>
    <cfRule type="cellIs" dxfId="12" priority="9" operator="lessThan">
      <formula>0.01</formula>
    </cfRule>
    <cfRule type="cellIs" dxfId="11" priority="10" operator="between">
      <formula>0.01</formula>
      <formula>0.25</formula>
    </cfRule>
    <cfRule type="cellIs" dxfId="10" priority="11" operator="between">
      <formula>0.25</formula>
      <formula>0.5</formula>
    </cfRule>
    <cfRule type="cellIs" dxfId="9" priority="12" operator="between">
      <formula>0.5</formula>
      <formula>0.75</formula>
    </cfRule>
    <cfRule type="cellIs" dxfId="8" priority="13" operator="between">
      <formula>0.75</formula>
      <formula>0.99</formula>
    </cfRule>
    <cfRule type="cellIs" dxfId="7" priority="14" operator="greaterThanOrEqual">
      <formula>0.99</formula>
    </cfRule>
  </conditionalFormatting>
  <conditionalFormatting sqref="B143:T143">
    <cfRule type="duplicateValues" dxfId="6" priority="1" stopIfTrue="1"/>
    <cfRule type="cellIs" dxfId="5" priority="2" operator="lessThan">
      <formula>0.01</formula>
    </cfRule>
    <cfRule type="cellIs" dxfId="4" priority="3" operator="between">
      <formula>0.01</formula>
      <formula>0.25</formula>
    </cfRule>
    <cfRule type="cellIs" dxfId="3" priority="4" operator="between">
      <formula>0.25</formula>
      <formula>0.5</formula>
    </cfRule>
    <cfRule type="cellIs" dxfId="2" priority="5" operator="between">
      <formula>0.5</formula>
      <formula>0.75</formula>
    </cfRule>
    <cfRule type="cellIs" dxfId="1" priority="6" operator="between">
      <formula>0.75</formula>
      <formula>0.99</formula>
    </cfRule>
    <cfRule type="cellIs" dxfId="0" priority="7" operator="greaterThanOrEqual">
      <formula>0.99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5A95-00A6-F34E-85D7-5DB31E07E0F6}">
  <dimension ref="A1:B1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1">
        <v>44136</v>
      </c>
      <c r="B1">
        <v>0.23343940436841162</v>
      </c>
    </row>
    <row r="2" spans="1:2" x14ac:dyDescent="0.2">
      <c r="A2" s="1">
        <f t="shared" ref="A2:A12" si="0">A1-1</f>
        <v>44135</v>
      </c>
      <c r="B2">
        <v>0.48180307932025379</v>
      </c>
    </row>
    <row r="3" spans="1:2" x14ac:dyDescent="0.2">
      <c r="A3" s="1">
        <f t="shared" si="0"/>
        <v>44134</v>
      </c>
      <c r="B3">
        <v>0.6239564686881085</v>
      </c>
    </row>
    <row r="4" spans="1:2" x14ac:dyDescent="0.2">
      <c r="A4" s="1">
        <f t="shared" si="0"/>
        <v>44133</v>
      </c>
      <c r="B4">
        <v>0.68158798163720447</v>
      </c>
    </row>
    <row r="5" spans="1:2" x14ac:dyDescent="0.2">
      <c r="A5" s="1">
        <f t="shared" si="0"/>
        <v>44132</v>
      </c>
      <c r="B5">
        <v>0.72227417590215381</v>
      </c>
    </row>
    <row r="6" spans="1:2" x14ac:dyDescent="0.2">
      <c r="A6" s="1">
        <f t="shared" si="0"/>
        <v>44131</v>
      </c>
      <c r="B6">
        <v>0.82490704700633699</v>
      </c>
    </row>
    <row r="7" spans="1:2" x14ac:dyDescent="0.2">
      <c r="A7" s="1">
        <f t="shared" si="0"/>
        <v>44130</v>
      </c>
      <c r="B7">
        <v>0.83000044315453059</v>
      </c>
    </row>
    <row r="8" spans="1:2" x14ac:dyDescent="0.2">
      <c r="A8" s="1">
        <f t="shared" si="0"/>
        <v>44129</v>
      </c>
      <c r="B8">
        <v>0.84922759349471355</v>
      </c>
    </row>
    <row r="9" spans="1:2" x14ac:dyDescent="0.2">
      <c r="A9" s="1">
        <f t="shared" si="0"/>
        <v>44128</v>
      </c>
      <c r="B9">
        <v>0.82475076309166206</v>
      </c>
    </row>
    <row r="10" spans="1:2" x14ac:dyDescent="0.2">
      <c r="A10" s="1">
        <f t="shared" si="0"/>
        <v>44127</v>
      </c>
      <c r="B10">
        <v>0.88022278824563538</v>
      </c>
    </row>
    <row r="11" spans="1:2" x14ac:dyDescent="0.2">
      <c r="A11" s="1">
        <f t="shared" si="0"/>
        <v>44126</v>
      </c>
      <c r="B11">
        <v>0.94057124884229948</v>
      </c>
    </row>
    <row r="12" spans="1:2" x14ac:dyDescent="0.2">
      <c r="A12" s="1">
        <f t="shared" si="0"/>
        <v>44125</v>
      </c>
      <c r="B12">
        <v>0.96167823026760735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 NOT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Imgrund</dc:creator>
  <cp:lastModifiedBy>Sara Imgrund</cp:lastModifiedBy>
  <dcterms:created xsi:type="dcterms:W3CDTF">2020-08-19T03:29:38Z</dcterms:created>
  <dcterms:modified xsi:type="dcterms:W3CDTF">2020-11-05T00:39:40Z</dcterms:modified>
</cp:coreProperties>
</file>