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4635" windowWidth="15345" xWindow="0" yWindow="0"/>
  </bookViews>
  <sheets>
    <sheet name="Sheet1" sheetId="1" state="visible" r:id="rId1"/>
  </sheets>
  <externalReferences>
    <externalReference r:id="rId2"/>
  </externalReferences>
  <definedNames/>
  <calcPr calcId="152511" fullCalcOnLoad="1"/>
</workbook>
</file>

<file path=xl/sharedStrings.xml><?xml version="1.0" encoding="utf-8"?>
<sst xmlns="http://schemas.openxmlformats.org/spreadsheetml/2006/main" uniqueCount="13">
  <si>
    <t>Size(n)</t>
  </si>
  <si>
    <t>AVG(s)</t>
  </si>
  <si>
    <t>Column1</t>
  </si>
  <si>
    <t>Column2</t>
  </si>
  <si>
    <t>Column3</t>
  </si>
  <si>
    <t>Column4</t>
  </si>
  <si>
    <t>Column5</t>
  </si>
  <si>
    <t>Column6</t>
  </si>
  <si>
    <t>Column7</t>
  </si>
  <si>
    <t>Array Size</t>
  </si>
  <si>
    <t>QuickSort</t>
  </si>
  <si>
    <t>Random Pivot</t>
  </si>
  <si>
    <t>Dual Pivot</t>
  </si>
</sst>
</file>

<file path=xl/styles.xml><?xml version="1.0" encoding="utf-8"?>
<styleSheet xmlns="http://schemas.openxmlformats.org/spreadsheetml/2006/main">
  <numFmts count="1">
    <numFmt formatCode="_(* #,##0_);_(* \(#,##0\);_(* &quot;-&quot;??_);_(@_)" numFmtId="164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1" numFmtId="0"/>
    <xf borderId="0" fillId="0" fontId="1" numFmtId="43"/>
  </cellStyleXfs>
  <cellXfs count="6">
    <xf borderId="0" fillId="0" fontId="0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borderId="1" fillId="2" fontId="0" numFmtId="164" pivotButton="0" quotePrefix="0" xfId="1"/>
    <xf borderId="0" fillId="2" fontId="0" numFmtId="164" pivotButton="0" quotePrefix="0" xfId="1"/>
  </cellXfs>
  <cellStyles count="2">
    <cellStyle builtinId="0" name="Normal" xfId="0"/>
    <cellStyle builtinId="3" name="Comma" xfId="1"/>
  </cellStyles>
  <dxfs count="1">
    <dxf>
      <font>
        <b val="1"/>
      </font>
      <fill>
        <patternFill>
          <bgColor rgb="FFD7D7D7"/>
        </patternFill>
      </fill>
    </dxf>
  </dxfs>
  <tableStyles count="1" defaultPivotStyle="PivotStyleLight16" defaultTableStyle="TableStyleMedium2">
    <tableStyle count="1" name="MySqlDefault" pivot="0" table="0">
      <tableStyleElement dxfId="0" type="headerRow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externalLinks/externalLink1.xml" Type="http://schemas.openxmlformats.org/officeDocument/2006/relationships/externalLink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Runtime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v>QuickSort</v>
          </tx>
          <spPr>
            <a:ln cap="rnd" w="28575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[1]Sheet1!$B$1:$F$1</f>
              <numCache>
                <formatCode>General</formatCode>
                <ptCount val="5"/>
                <pt idx="0">
                  <v>100000</v>
                </pt>
                <pt idx="1">
                  <v>200000</v>
                </pt>
                <pt idx="2">
                  <v>500000</v>
                </pt>
                <pt idx="3">
                  <v>1000000</v>
                </pt>
                <pt idx="4">
                  <v>5000000</v>
                </pt>
              </numCache>
            </numRef>
          </cat>
          <val>
            <numRef>
              <f>[1]Sheet1!$B$4:$F$4</f>
              <numCache>
                <formatCode>General</formatCode>
                <ptCount val="5"/>
                <pt idx="0">
                  <v>0.7346027946472168</v>
                </pt>
                <pt idx="1">
                  <v>1.588751440048218</v>
                </pt>
                <pt idx="2">
                  <v>4.369167222976684</v>
                </pt>
                <pt idx="3">
                  <v>10.21160145282745</v>
                </pt>
                <pt idx="4">
                  <v>53.90491329193115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75232080"/>
        <axId val="475236976"/>
      </lineChart>
      <catAx>
        <axId val="475232080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75236976"/>
        <crosses val="autoZero"/>
        <auto val="1"/>
        <lblAlgn val="ctr"/>
        <lblOffset val="100"/>
        <noMultiLvlLbl val="0"/>
      </catAx>
      <valAx>
        <axId val="47523697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</a:t>
                </a:r>
                <a:r>
                  <a:rPr baseline="0" lang="en-US"/>
                  <a:t> (seconds)</a:t>
                </a:r>
                <a:endParaRPr lang="en-US"/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75232080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baseline="0" lang="en-US"/>
              <a:t> Runtime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tx>
            <v>QuickSort</v>
          </tx>
          <spPr>
            <a:ln cap="rnd" w="2857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xVal>
            <numRef>
              <f>Sheet1!$B$1:$F$1</f>
              <numCache>
                <formatCode>_(* #,##0_);_(* \(#,##0\);_(* "-"??_);_(@_)</formatCode>
                <ptCount val="5"/>
                <pt idx="0">
                  <v>100000</v>
                </pt>
                <pt idx="1">
                  <v>200000</v>
                </pt>
                <pt idx="2">
                  <v>500000</v>
                </pt>
                <pt idx="3">
                  <v>1000000</v>
                </pt>
                <pt idx="4">
                  <v>5000000</v>
                </pt>
              </numCache>
            </numRef>
          </xVal>
          <yVal>
            <numRef>
              <f>Sheet1!$B$2:$F$2</f>
              <numCache>
                <formatCode>General</formatCode>
                <ptCount val="5"/>
                <pt idx="0">
                  <v>0.7346027946472168</v>
                </pt>
                <pt idx="1">
                  <v>1.588751440048218</v>
                </pt>
                <pt idx="2">
                  <v>4.369167222976684</v>
                </pt>
                <pt idx="3">
                  <v>10.21160145282745</v>
                </pt>
                <pt idx="4">
                  <v>53.90491329193115</v>
                </pt>
              </numCache>
            </numRef>
          </yVal>
          <smooth val="1"/>
        </ser>
        <ser>
          <idx val="1"/>
          <order val="1"/>
          <tx>
            <v>RandomPivot</v>
          </tx>
          <spPr>
            <a:ln cap="rnd" w="28575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Sheet1!$B$1:$F$1</f>
              <numCache>
                <formatCode>_(* #,##0_);_(* \(#,##0\);_(* "-"??_);_(@_)</formatCode>
                <ptCount val="5"/>
                <pt idx="0">
                  <v>100000</v>
                </pt>
                <pt idx="1">
                  <v>200000</v>
                </pt>
                <pt idx="2">
                  <v>500000</v>
                </pt>
                <pt idx="3">
                  <v>1000000</v>
                </pt>
                <pt idx="4">
                  <v>5000000</v>
                </pt>
              </numCache>
            </numRef>
          </xVal>
          <yVal>
            <numRef>
              <f>Sheet1!$I$59:$M$59</f>
              <numCache>
                <formatCode>General</formatCode>
                <ptCount val="5"/>
                <pt idx="0">
                  <v>1.266575789451599</v>
                </pt>
                <pt idx="1">
                  <v>2.711806745529175</v>
                </pt>
                <pt idx="2">
                  <v>7.263709602355957</v>
                </pt>
                <pt idx="3">
                  <v>15.18844182491302</v>
                </pt>
                <pt idx="4">
                  <v>96.73429</v>
                </pt>
              </numCache>
            </numRef>
          </yVal>
          <smooth val="1"/>
        </ser>
        <ser>
          <idx val="2"/>
          <order val="2"/>
          <tx>
            <v>Dual Pivot</v>
          </tx>
          <spPr>
            <a:ln cap="rnd" w="2857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xVal>
            <numRef>
              <f>Sheet1!$I$58:$M$58</f>
              <numCache>
                <formatCode>General</formatCode>
                <ptCount val="5"/>
                <pt idx="0">
                  <v>100000</v>
                </pt>
                <pt idx="1">
                  <v>200000</v>
                </pt>
                <pt idx="2">
                  <v>500000</v>
                </pt>
                <pt idx="3">
                  <v>1000000</v>
                </pt>
                <pt idx="4">
                  <v>5000000</v>
                </pt>
              </numCache>
            </numRef>
          </xVal>
          <yVal>
            <numRef>
              <f>Sheet1!$P$58:$T$58</f>
              <numCache>
                <formatCode>General</formatCode>
                <ptCount val="5"/>
                <pt idx="0">
                  <v>0.8153682279586792</v>
                </pt>
                <pt idx="1">
                  <v>1.659803347587586</v>
                </pt>
                <pt idx="2">
                  <v>4.613911094665528</v>
                </pt>
                <pt idx="3">
                  <v>9.774314031600952</v>
                </pt>
                <pt idx="4">
                  <v>56.84984143257141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75252208"/>
        <axId val="475239152"/>
      </scatterChart>
      <valAx>
        <axId val="47525220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baseline="0" lang="en-US"/>
                  <a:t> Size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_(* #,##0_);_(* \(#,##0\);_(* &quot;-&quot;??_);_(@_)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75239152"/>
        <crosses val="autoZero"/>
        <crossBetween val="midCat"/>
      </valAx>
      <valAx>
        <axId val="47523915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 baseline="0" i="0" lang="en-US" sz="1100">
                    <effectLst/>
                  </a:rPr>
                  <a:t>Average Runtime (seconds)</a:t>
                </a:r>
                <a:endParaRPr lang="en-US" sz="1100">
                  <effectLst/>
                </a:endParaRP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75252208"/>
        <crosses val="autoZero"/>
        <crossBetween val="midCat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4</row>
      <rowOff>0</rowOff>
    </from>
    <to>
      <col>20</col>
      <colOff>366713</colOff>
      <row>22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10</col>
      <colOff>0</colOff>
      <row>32</row>
      <rowOff>0</rowOff>
    </from>
    <to>
      <col>20</col>
      <colOff>523875</colOff>
      <row>52</row>
      <rowOff>176213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/Users/Connor/Documents/CS350/Project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</sheetNames>
    <sheetDataSet>
      <sheetData sheetId="0">
        <row r="1">
          <cell r="B1">
            <v>100000</v>
          </cell>
          <cell r="C1">
            <v>200000</v>
          </cell>
          <cell r="D1">
            <v>500000</v>
          </cell>
          <cell r="E1">
            <v>1000000</v>
          </cell>
          <cell r="F1">
            <v>5000000</v>
          </cell>
        </row>
        <row r="4">
          <cell r="B4">
            <v>0.73460279464721678</v>
          </cell>
          <cell r="C4">
            <v>1.5887514400482177</v>
          </cell>
          <cell r="D4">
            <v>4.3691672229766843</v>
          </cell>
          <cell r="E4">
            <v>10.211601452827454</v>
          </cell>
          <cell r="F4">
            <v>53.904913291931152</v>
          </cell>
        </row>
      </sheetData>
    </sheetDataSet>
  </externalBook>
</externalLink>
</file>

<file path=xl/tables/table1.xml><?xml version="1.0" encoding="utf-8"?>
<table xmlns="http://schemas.openxmlformats.org/spreadsheetml/2006/main" displayName="Table2" headerRowCount="1" id="1" name="Table2" ref="B57:H61" totalsRowShown="0">
  <autoFilter ref="B57:H61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1"/>
  <sheetViews>
    <sheetView tabSelected="1" topLeftCell="A49" workbookViewId="0">
      <selection activeCell="B58" sqref="B58:H61"/>
    </sheetView>
  </sheetViews>
  <sheetFormatPr baseColWidth="8" defaultRowHeight="15" outlineLevelCol="0"/>
  <cols>
    <col bestFit="1" customWidth="1" max="4" min="2" width="11.5703125"/>
    <col bestFit="1" customWidth="1" max="6" min="5" width="13.28515625"/>
    <col customWidth="1" max="8" min="7" width="11"/>
  </cols>
  <sheetData>
    <row r="1" spans="1:20">
      <c r="A1" s="1" t="s">
        <v>0</v>
      </c>
      <c r="B1" s="4" t="n">
        <v>100000</v>
      </c>
      <c r="C1" s="5" t="n">
        <v>200000</v>
      </c>
      <c r="D1" s="5" t="n">
        <v>500000</v>
      </c>
      <c r="E1" s="5" t="n">
        <v>1000000</v>
      </c>
      <c r="F1" s="5" t="n">
        <v>5000000</v>
      </c>
    </row>
    <row r="2" spans="1:20">
      <c r="A2" s="3" t="s">
        <v>1</v>
      </c>
      <c r="B2" s="3">
        <f>AVERAGE(B3:B53)</f>
        <v/>
      </c>
      <c r="C2" s="3">
        <f>AVERAGE(C3:C53)</f>
        <v/>
      </c>
      <c r="D2" s="3">
        <f>AVERAGE(D3:D53)</f>
        <v/>
      </c>
      <c r="E2" s="3">
        <f>AVERAGE(E3:E53)</f>
        <v/>
      </c>
      <c r="F2" s="3">
        <f>AVERAGE(F3:F53)</f>
        <v/>
      </c>
    </row>
    <row r="3" spans="1:20">
      <c r="A3" s="2" t="n"/>
      <c r="B3" s="2" t="n">
        <v>0.7187187671661377</v>
      </c>
      <c r="C3" t="n">
        <v>1.624885559082031</v>
      </c>
      <c r="D3" t="n">
        <v>4.280956983566284</v>
      </c>
      <c r="E3" t="n">
        <v>12.49914383888245</v>
      </c>
      <c r="F3" t="n">
        <v>54.16816735267639</v>
      </c>
    </row>
    <row r="4" spans="1:20">
      <c r="A4" s="2" t="n"/>
      <c r="B4" s="2" t="n">
        <v>0.781174898147583</v>
      </c>
      <c r="C4" t="n">
        <v>1.546746253967285</v>
      </c>
      <c r="D4" t="n">
        <v>4.323373317718506</v>
      </c>
      <c r="E4" t="n">
        <v>12.96786046028137</v>
      </c>
      <c r="F4" t="n">
        <v>54.87319254875183</v>
      </c>
    </row>
    <row r="5" spans="1:20">
      <c r="A5" s="2" t="n"/>
      <c r="B5" s="2" t="n">
        <v>0.7137992382049561</v>
      </c>
      <c r="C5" t="n">
        <v>1.53112268447876</v>
      </c>
      <c r="D5" t="n">
        <v>4.405948162078857</v>
      </c>
      <c r="E5" t="n">
        <v>12.71787881851196</v>
      </c>
      <c r="F5" t="n">
        <v>54.03587532043457</v>
      </c>
    </row>
    <row r="6" spans="1:20">
      <c r="A6" s="2" t="n"/>
      <c r="B6" s="2" t="n">
        <v>0.7187068462371826</v>
      </c>
      <c r="C6" t="n">
        <v>1.64051365852356</v>
      </c>
      <c r="D6" t="n">
        <v>4.343449831008911</v>
      </c>
      <c r="E6" t="n">
        <v>12.78037571907043</v>
      </c>
      <c r="F6" t="n">
        <v>54.09353446960449</v>
      </c>
    </row>
    <row r="7" spans="1:20">
      <c r="A7" s="2" t="n"/>
      <c r="B7" s="2" t="n">
        <v>0.6874499320983887</v>
      </c>
      <c r="C7" t="n">
        <v>1.562389135360718</v>
      </c>
      <c r="D7" t="n">
        <v>4.29658055305481</v>
      </c>
      <c r="E7" t="n">
        <v>12.81162190437317</v>
      </c>
      <c r="F7" t="n">
        <v>53.27760243415833</v>
      </c>
    </row>
    <row r="8" spans="1:20">
      <c r="A8" s="2" t="n"/>
      <c r="B8" s="2" t="n">
        <v>0.7186820507049561</v>
      </c>
      <c r="C8" t="n">
        <v>1.67173957824707</v>
      </c>
      <c r="D8" t="n">
        <v>4.437214136123657</v>
      </c>
      <c r="E8" t="n">
        <v>12.79599905014038</v>
      </c>
      <c r="F8" t="n">
        <v>53.12852048873901</v>
      </c>
    </row>
    <row r="9" spans="1:20">
      <c r="A9" s="2" t="n"/>
      <c r="B9" s="2" t="n">
        <v>0.7343251705169678</v>
      </c>
      <c r="C9" t="n">
        <v>1.545789241790771</v>
      </c>
      <c r="D9" t="n">
        <v>4.998778104782104</v>
      </c>
      <c r="E9" t="n">
        <v>12.29603314399719</v>
      </c>
      <c r="F9" t="n">
        <v>54.04317593574524</v>
      </c>
    </row>
    <row r="10" spans="1:20">
      <c r="A10" s="2" t="n"/>
      <c r="B10" s="2" t="n">
        <v>0.7187001705169678</v>
      </c>
      <c r="C10" t="n">
        <v>1.531143665313721</v>
      </c>
      <c r="D10" t="n">
        <v>4.210447549819946</v>
      </c>
      <c r="E10" t="n">
        <v>12.62413501739502</v>
      </c>
      <c r="F10" t="n">
        <v>53.55521464347839</v>
      </c>
    </row>
    <row r="11" spans="1:20">
      <c r="A11" s="2" t="n"/>
      <c r="B11" s="2" t="n">
        <v>0.8593156337738037</v>
      </c>
      <c r="C11" t="n">
        <v>1.531144857406616</v>
      </c>
      <c r="D11" t="n">
        <v>4.226464986801147</v>
      </c>
      <c r="E11" t="n">
        <v>12.95223736763</v>
      </c>
      <c r="F11" t="n">
        <v>53.37680220603943</v>
      </c>
    </row>
    <row r="12" spans="1:20">
      <c r="A12" s="2" t="n"/>
      <c r="B12" s="2" t="n">
        <v>0.7343058586120605</v>
      </c>
      <c r="C12" t="n">
        <v>1.578017234802246</v>
      </c>
      <c r="D12" t="n">
        <v>4.527303218841553</v>
      </c>
      <c r="E12" t="n">
        <v>12.57726287841797</v>
      </c>
      <c r="F12" t="n">
        <v>54.02905917167664</v>
      </c>
    </row>
    <row r="13" spans="1:20">
      <c r="A13" s="2" t="n"/>
      <c r="B13" s="2" t="n">
        <v>0.6874542236328125</v>
      </c>
      <c r="C13" t="n">
        <v>1.656132221221924</v>
      </c>
      <c r="D13" t="n">
        <v>4.390304565429688</v>
      </c>
      <c r="E13" t="n">
        <v>12.7803750038147</v>
      </c>
      <c r="F13" t="n">
        <v>53.61360144615173</v>
      </c>
    </row>
    <row r="14" spans="1:20">
      <c r="A14" s="2" t="n"/>
      <c r="B14" s="2" t="n">
        <v>0.7343273162841797</v>
      </c>
      <c r="C14" t="n">
        <v>1.54676342010498</v>
      </c>
      <c r="D14" t="n">
        <v>4.359073400497437</v>
      </c>
      <c r="E14" t="n">
        <v>12.43664717674255</v>
      </c>
      <c r="F14" t="n">
        <v>54.13997006416321</v>
      </c>
    </row>
    <row r="15" spans="1:20">
      <c r="A15" s="2" t="n"/>
      <c r="B15" s="2" t="n">
        <v>0.7343246936798096</v>
      </c>
      <c r="C15" t="n">
        <v>1.640509366989136</v>
      </c>
      <c r="D15" t="n">
        <v>4.359076499938965</v>
      </c>
      <c r="E15" t="n">
        <v>12.6304612159729</v>
      </c>
      <c r="F15" t="n">
        <v>54.18379187583923</v>
      </c>
    </row>
    <row r="16" spans="1:20">
      <c r="A16" s="2" t="n"/>
      <c r="B16" s="2" t="n">
        <v>0.8124632835388184</v>
      </c>
      <c r="C16" t="n">
        <v>1.531144380569458</v>
      </c>
      <c r="D16" t="n">
        <v>4.265331268310547</v>
      </c>
      <c r="E16" t="n">
        <v>9.353997707366943</v>
      </c>
      <c r="F16" t="n">
        <v>53.50737738609314</v>
      </c>
    </row>
    <row r="17" spans="1:20">
      <c r="A17" s="2" t="n"/>
      <c r="B17" s="2" t="n">
        <v>0.7187020778656006</v>
      </c>
      <c r="C17" t="n">
        <v>1.499892234802246</v>
      </c>
      <c r="D17" t="n">
        <v>4.343451261520386</v>
      </c>
      <c r="E17" t="n">
        <v>9.452476739883423</v>
      </c>
      <c r="F17" t="n">
        <v>54.29526925086975</v>
      </c>
    </row>
    <row r="18" spans="1:20">
      <c r="A18" s="2" t="n"/>
      <c r="B18" s="2" t="n">
        <v>0.7186992168426514</v>
      </c>
      <c r="C18" t="n">
        <v>1.656136512756348</v>
      </c>
      <c r="D18" t="n">
        <v>4.343450784683228</v>
      </c>
      <c r="E18" t="n">
        <v>9.342184066772461</v>
      </c>
      <c r="F18" t="n">
        <v>54.5755922794342</v>
      </c>
    </row>
    <row r="19" spans="1:20">
      <c r="A19" s="2" t="n"/>
      <c r="B19" s="2" t="n">
        <v>0.6874339580535889</v>
      </c>
      <c r="C19" t="n">
        <v>1.593638181686401</v>
      </c>
      <c r="D19" t="n">
        <v>4.296579360961914</v>
      </c>
      <c r="E19" t="n">
        <v>9.455791711807251</v>
      </c>
      <c r="F19" t="n">
        <v>54.54333472251892</v>
      </c>
    </row>
    <row r="20" spans="1:20">
      <c r="A20" s="2" t="n"/>
      <c r="B20" s="2" t="n">
        <v>0.7063984870910645</v>
      </c>
      <c r="C20" t="n">
        <v>1.656136512756348</v>
      </c>
      <c r="D20" t="n">
        <v>4.390320062637329</v>
      </c>
      <c r="E20" t="n">
        <v>9.296237707138062</v>
      </c>
      <c r="F20" t="n">
        <v>53.78471660614014</v>
      </c>
    </row>
    <row r="21" spans="1:20">
      <c r="A21" s="2" t="n"/>
      <c r="B21" s="2" t="n">
        <v>0.8280889987945557</v>
      </c>
      <c r="C21" t="n">
        <v>1.578012704849243</v>
      </c>
      <c r="D21" t="n">
        <v>4.390321254730225</v>
      </c>
      <c r="E21" t="n">
        <v>9.015004634857178</v>
      </c>
      <c r="F21" t="n">
        <v>53.36090517044067</v>
      </c>
    </row>
    <row r="22" spans="1:20">
      <c r="A22" s="2" t="n"/>
      <c r="B22" s="2" t="n">
        <v>0.7186810970306396</v>
      </c>
      <c r="C22" t="n">
        <v>1.499894380569458</v>
      </c>
      <c r="D22" t="n">
        <v>4.446327686309814</v>
      </c>
      <c r="E22" t="n">
        <v>9.405606269836426</v>
      </c>
      <c r="F22" t="n">
        <v>53.65504002571106</v>
      </c>
    </row>
    <row r="23" spans="1:20">
      <c r="A23" s="2" t="n"/>
      <c r="B23" s="2" t="n">
        <v>0.7030749320983887</v>
      </c>
      <c r="C23" t="n">
        <v>1.546769618988037</v>
      </c>
      <c r="D23" t="n">
        <v>4.343453645706177</v>
      </c>
      <c r="E23" t="n">
        <v>9.343110322952271</v>
      </c>
      <c r="F23" t="n">
        <v>53.58101463317871</v>
      </c>
    </row>
    <row r="24" spans="1:20">
      <c r="B24" t="n">
        <v>0.7187008857727051</v>
      </c>
      <c r="C24" t="n">
        <v>1.593640804290771</v>
      </c>
      <c r="D24" t="n">
        <v>4.359073877334595</v>
      </c>
      <c r="E24" t="n">
        <v>9.49934983253479</v>
      </c>
      <c r="F24" t="n">
        <v>55.15636467933655</v>
      </c>
    </row>
    <row r="25" spans="1:20">
      <c r="B25" t="n">
        <v>0.7030768394470215</v>
      </c>
      <c r="C25" t="n">
        <v>1.687381267547607</v>
      </c>
      <c r="D25" t="n">
        <v>4.249685287475586</v>
      </c>
      <c r="E25" t="n">
        <v>9.676802158355713</v>
      </c>
      <c r="F25" t="n">
        <v>53.8386070728302</v>
      </c>
    </row>
    <row r="26" spans="1:20">
      <c r="B26" t="n">
        <v>0.8280661106109619</v>
      </c>
      <c r="C26" t="n">
        <v>1.609262704849243</v>
      </c>
      <c r="D26" t="n">
        <v>4.374677181243896</v>
      </c>
      <c r="E26" t="n">
        <v>9.343111038208008</v>
      </c>
      <c r="F26" t="n">
        <v>54.27753663063049</v>
      </c>
    </row>
    <row r="27" spans="1:20">
      <c r="B27" t="n">
        <v>0.7030766010284424</v>
      </c>
      <c r="C27" t="n">
        <v>1.546763896942139</v>
      </c>
      <c r="D27" t="n">
        <v>4.280938863754272</v>
      </c>
      <c r="E27" t="n">
        <v>9.343108177185059</v>
      </c>
      <c r="F27" t="n">
        <v>52.82450771331787</v>
      </c>
    </row>
    <row r="28" spans="1:20">
      <c r="B28" t="n">
        <v>0.7186989784240723</v>
      </c>
      <c r="C28" t="n">
        <v>1.546766757965088</v>
      </c>
      <c r="D28" t="n">
        <v>4.404176473617554</v>
      </c>
      <c r="E28" t="n">
        <v>9.421378374099731</v>
      </c>
      <c r="F28" t="n">
        <v>54.41815114021301</v>
      </c>
    </row>
    <row r="29" spans="1:20">
      <c r="B29" t="n">
        <v>0.6874537467956543</v>
      </c>
      <c r="C29" t="n">
        <v>1.546769857406616</v>
      </c>
      <c r="D29" t="n">
        <v>4.331432819366455</v>
      </c>
      <c r="E29" t="n">
        <v>9.655585289001465</v>
      </c>
      <c r="F29" t="n">
        <v>54.02824473381042</v>
      </c>
    </row>
    <row r="30" spans="1:20">
      <c r="B30" t="n">
        <v>0.749946117401123</v>
      </c>
      <c r="C30" t="n">
        <v>1.656136751174927</v>
      </c>
      <c r="D30" t="n">
        <v>4.484066724777222</v>
      </c>
      <c r="E30" t="n">
        <v>9.298058032989502</v>
      </c>
      <c r="F30" t="n">
        <v>53.73859930038452</v>
      </c>
    </row>
    <row r="31" spans="1:20">
      <c r="B31" t="n">
        <v>0.7186806201934814</v>
      </c>
      <c r="C31" t="n">
        <v>1.60926365852356</v>
      </c>
      <c r="D31" t="n">
        <v>4.437195062637329</v>
      </c>
      <c r="E31" t="n">
        <v>9.389998912811279</v>
      </c>
      <c r="F31" t="n">
        <v>53.34277272224426</v>
      </c>
    </row>
    <row r="32" spans="1:20">
      <c r="B32" t="n">
        <v>0.7655537128448486</v>
      </c>
      <c r="C32" t="n">
        <v>1.624887466430664</v>
      </c>
      <c r="D32" t="n">
        <v>4.405941963195801</v>
      </c>
      <c r="E32" t="n">
        <v>9.702671051025391</v>
      </c>
      <c r="F32" t="n">
        <v>52.88991856575012</v>
      </c>
    </row>
    <row r="33" spans="1:20">
      <c r="B33" t="n">
        <v>0.7186994552612305</v>
      </c>
      <c r="C33" t="n">
        <v>1.609243392944336</v>
      </c>
      <c r="D33" t="n">
        <v>4.499688625335693</v>
      </c>
      <c r="E33" t="n">
        <v>9.218116044998169</v>
      </c>
      <c r="F33" t="n">
        <v>54.81043863296509</v>
      </c>
    </row>
    <row r="34" spans="1:20">
      <c r="B34" t="n">
        <v>0.7030706405639648</v>
      </c>
      <c r="C34" t="n">
        <v>1.531146049499512</v>
      </c>
      <c r="D34" t="n">
        <v>4.423223972320557</v>
      </c>
      <c r="E34" t="n">
        <v>9.296236753463745</v>
      </c>
      <c r="F34" t="n">
        <v>54.58130383491516</v>
      </c>
    </row>
    <row r="35" spans="1:20">
      <c r="B35" t="n">
        <v>0.7343056201934814</v>
      </c>
      <c r="C35" t="n">
        <v>1.624886989593506</v>
      </c>
      <c r="D35" t="n">
        <v>4.187232255935669</v>
      </c>
      <c r="E35" t="n">
        <v>9.030630350112915</v>
      </c>
      <c r="F35" t="n">
        <v>54.34688997268677</v>
      </c>
    </row>
    <row r="36" spans="1:20">
      <c r="B36" t="n">
        <v>0.7030787467956543</v>
      </c>
      <c r="C36" t="n">
        <v>1.593657732009888</v>
      </c>
      <c r="D36" t="n">
        <v>4.155963897705078</v>
      </c>
      <c r="E36" t="n">
        <v>9.190064430236816</v>
      </c>
      <c r="F36" t="n">
        <v>53.48505687713623</v>
      </c>
    </row>
    <row r="37" spans="1:20">
      <c r="B37" t="n">
        <v>0.7030770778656006</v>
      </c>
      <c r="C37" t="n">
        <v>1.68738055229187</v>
      </c>
      <c r="D37" t="n">
        <v>4.202836275100708</v>
      </c>
      <c r="E37" t="n">
        <v>9.514973402023315</v>
      </c>
      <c r="F37" t="n">
        <v>54.09195494651794</v>
      </c>
    </row>
    <row r="38" spans="1:20">
      <c r="B38" t="n">
        <v>0.7186777591705322</v>
      </c>
      <c r="C38" t="n">
        <v>1.562395572662354</v>
      </c>
      <c r="D38" t="n">
        <v>4.484066724777222</v>
      </c>
      <c r="E38" t="n">
        <v>9.093120574951172</v>
      </c>
      <c r="F38" t="n">
        <v>53.08081269264221</v>
      </c>
    </row>
    <row r="39" spans="1:20">
      <c r="B39" t="n">
        <v>0.7030777931213379</v>
      </c>
      <c r="C39" t="n">
        <v>1.537839412689209</v>
      </c>
      <c r="D39" t="n">
        <v>4.421571016311646</v>
      </c>
      <c r="E39" t="n">
        <v>9.3899827003479</v>
      </c>
      <c r="F39" t="n">
        <v>53.82656168937683</v>
      </c>
    </row>
    <row r="40" spans="1:20">
      <c r="B40" t="n">
        <v>0.7655706405639648</v>
      </c>
      <c r="C40" t="n">
        <v>1.578282833099365</v>
      </c>
      <c r="D40" t="n">
        <v>4.374676704406738</v>
      </c>
      <c r="E40" t="n">
        <v>9.218094348907471</v>
      </c>
      <c r="F40" t="n">
        <v>53.01875042915344</v>
      </c>
    </row>
    <row r="41" spans="1:20">
      <c r="B41" t="n">
        <v>0.7186973094940186</v>
      </c>
      <c r="C41" t="n">
        <v>1.556280374526978</v>
      </c>
      <c r="D41" t="n">
        <v>4.437191247940063</v>
      </c>
      <c r="E41" t="n">
        <v>9.171266317367554</v>
      </c>
      <c r="F41" t="n">
        <v>54.37741780281067</v>
      </c>
    </row>
    <row r="42" spans="1:20">
      <c r="B42" t="n">
        <v>0.7968192100524902</v>
      </c>
      <c r="C42" t="n">
        <v>1.64631724357605</v>
      </c>
      <c r="D42" t="n">
        <v>4.330427169799805</v>
      </c>
      <c r="E42" t="n">
        <v>9.311875104904175</v>
      </c>
      <c r="F42" t="n">
        <v>54.12549424171448</v>
      </c>
    </row>
    <row r="43" spans="1:20">
      <c r="B43" t="n">
        <v>0.6874523162841797</v>
      </c>
      <c r="C43" t="n">
        <v>1.578014373779297</v>
      </c>
      <c r="D43" t="n">
        <v>4.483995199203491</v>
      </c>
      <c r="E43" t="n">
        <v>9.421249151229858</v>
      </c>
      <c r="F43" t="n">
        <v>53.57850313186646</v>
      </c>
    </row>
    <row r="44" spans="1:20">
      <c r="B44" t="n">
        <v>0.718698263168335</v>
      </c>
      <c r="C44" t="n">
        <v>1.624883890151978</v>
      </c>
      <c r="D44" t="n">
        <v>4.40592622756958</v>
      </c>
      <c r="E44" t="n">
        <v>9.311861515045166</v>
      </c>
      <c r="F44" t="n">
        <v>54.668133020401</v>
      </c>
    </row>
    <row r="45" spans="1:20">
      <c r="B45" t="n">
        <v>0.7968075275421143</v>
      </c>
      <c r="C45" t="n">
        <v>1.593626499176025</v>
      </c>
      <c r="D45" t="n">
        <v>4.249704122543335</v>
      </c>
      <c r="E45" t="n">
        <v>9.296215772628784</v>
      </c>
      <c r="F45" t="n">
        <v>53.44422459602356</v>
      </c>
    </row>
    <row r="46" spans="1:20">
      <c r="B46" t="n">
        <v>0.7187020778656006</v>
      </c>
      <c r="C46" t="n">
        <v>1.515513896942139</v>
      </c>
      <c r="D46" t="n">
        <v>4.187210559844971</v>
      </c>
      <c r="E46" t="n">
        <v>9.233759641647339</v>
      </c>
      <c r="F46" t="n">
        <v>54.51442837715149</v>
      </c>
    </row>
    <row r="47" spans="1:20">
      <c r="B47" t="n">
        <v>0.7968192100524902</v>
      </c>
      <c r="C47" t="n">
        <v>1.656137228012085</v>
      </c>
      <c r="D47" t="n">
        <v>4.345340490341187</v>
      </c>
      <c r="E47" t="n">
        <v>9.221832275390625</v>
      </c>
      <c r="F47" t="n">
        <v>55.2684485912323</v>
      </c>
    </row>
    <row r="48" spans="1:20">
      <c r="B48" t="n">
        <v>0.6874501705169678</v>
      </c>
      <c r="C48" t="n">
        <v>1.546768426895142</v>
      </c>
      <c r="D48" t="n">
        <v>4.296575307846069</v>
      </c>
      <c r="E48" t="n">
        <v>9.514973402023315</v>
      </c>
      <c r="F48" t="n">
        <v>53.90799570083618</v>
      </c>
    </row>
    <row r="49" spans="1:20">
      <c r="B49" t="n">
        <v>0.7343220710754395</v>
      </c>
      <c r="C49" t="n">
        <v>1.65613579750061</v>
      </c>
      <c r="D49" t="n">
        <v>4.359071969985962</v>
      </c>
      <c r="E49" t="n">
        <v>9.439482688903809</v>
      </c>
      <c r="F49" t="n">
        <v>52.90465378761292</v>
      </c>
    </row>
    <row r="50" spans="1:20">
      <c r="B50" t="n">
        <v>0.7655708789825439</v>
      </c>
      <c r="C50" t="n">
        <v>1.609263181686401</v>
      </c>
      <c r="D50" t="n">
        <v>4.386429309844971</v>
      </c>
      <c r="E50" t="n">
        <v>9.139997005462646</v>
      </c>
      <c r="F50" t="n">
        <v>53.75266098976135</v>
      </c>
    </row>
    <row r="51" spans="1:20">
      <c r="B51" t="n">
        <v>0.7030961513519287</v>
      </c>
      <c r="C51" t="n">
        <v>1.578014373779297</v>
      </c>
      <c r="D51" t="n">
        <v>4.50026273727417</v>
      </c>
      <c r="E51" t="n">
        <v>9.468097925186157</v>
      </c>
      <c r="F51" t="n">
        <v>53.43884372711182</v>
      </c>
    </row>
    <row r="52" spans="1:20">
      <c r="B52" t="n">
        <v>0.828066349029541</v>
      </c>
      <c r="C52" t="n">
        <v>1.562389612197876</v>
      </c>
      <c r="D52" t="n">
        <v>4.42157244682312</v>
      </c>
      <c r="E52" t="n">
        <v>9.233739614486694</v>
      </c>
      <c r="F52" t="n">
        <v>53.68663096427917</v>
      </c>
    </row>
    <row r="57" spans="1:20"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</row>
    <row r="58" spans="1:20">
      <c r="B58" t="s">
        <v>9</v>
      </c>
      <c r="D58" t="n">
        <v>100000</v>
      </c>
      <c r="E58" t="n">
        <v>200000</v>
      </c>
      <c r="F58" t="n">
        <v>500000</v>
      </c>
      <c r="G58" t="n">
        <v>1000000</v>
      </c>
      <c r="H58" t="n">
        <v>5000000</v>
      </c>
      <c r="I58" t="n">
        <v>100000</v>
      </c>
      <c r="J58" t="n">
        <v>200000</v>
      </c>
      <c r="K58" t="n">
        <v>500000</v>
      </c>
      <c r="L58" t="n">
        <v>1000000</v>
      </c>
      <c r="M58" t="n">
        <v>5000000</v>
      </c>
      <c r="P58" t="n">
        <v>0.8153682279586792</v>
      </c>
      <c r="Q58" t="n">
        <v>1.659803347587586</v>
      </c>
      <c r="R58" t="n">
        <v>4.613911094665528</v>
      </c>
      <c r="S58" t="n">
        <v>9.774314031600952</v>
      </c>
      <c r="T58" t="n">
        <v>56.84984143257141</v>
      </c>
    </row>
    <row r="59" spans="1:20">
      <c r="B59" t="s">
        <v>10</v>
      </c>
      <c r="D59" t="n">
        <v>0.7346027946472168</v>
      </c>
      <c r="E59" t="n">
        <v>1.588751440048218</v>
      </c>
      <c r="F59" t="n">
        <v>4.369167222976684</v>
      </c>
      <c r="G59" t="n">
        <v>10.21160145282745</v>
      </c>
      <c r="H59" t="n">
        <v>53.90491329193115</v>
      </c>
      <c r="I59" t="n">
        <v>1.266575789451599</v>
      </c>
      <c r="J59" t="n">
        <v>2.711806745529175</v>
      </c>
      <c r="K59" t="n">
        <v>7.263709602355957</v>
      </c>
      <c r="L59" t="n">
        <v>15.18844182491302</v>
      </c>
      <c r="M59" t="n">
        <v>96.73429</v>
      </c>
    </row>
    <row r="60" spans="1:20">
      <c r="B60" t="s">
        <v>11</v>
      </c>
      <c r="D60" t="n">
        <v>1.266575789451599</v>
      </c>
      <c r="E60" t="n">
        <v>2.711806745529175</v>
      </c>
      <c r="F60" t="n">
        <v>7.263709602355957</v>
      </c>
      <c r="G60" t="n">
        <v>15.18844182491302</v>
      </c>
      <c r="H60" t="n">
        <v>96.73429</v>
      </c>
    </row>
    <row r="61" spans="1:20">
      <c r="B61" t="s">
        <v>12</v>
      </c>
      <c r="D61" t="n">
        <v>0.8153682279586792</v>
      </c>
      <c r="E61" t="n">
        <v>1.659803347587586</v>
      </c>
      <c r="F61" t="n">
        <v>4.613911094665528</v>
      </c>
      <c r="G61" t="n">
        <v>9.774314031600952</v>
      </c>
      <c r="H61" t="n">
        <v>56.84984143257141</v>
      </c>
    </row>
  </sheetData>
  <pageMargins bottom="0.75" footer="0.3" header="0.3" left="0.7" right="0.7" top="0.75"/>
  <pageSetup horizontalDpi="4294967293" orientation="portrait" verticalDpi="429496729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Connor Bettermann</dc:creator>
  <dcterms:created xsi:type="dcterms:W3CDTF">2018-11-08T18:31:36Z</dcterms:created>
  <dcterms:modified xsi:type="dcterms:W3CDTF">2018-11-28T20:43:54Z</dcterms:modified>
  <cp:lastModifiedBy>Connor Bettermann</cp:lastModifiedBy>
</cp:coreProperties>
</file>