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rnaugh Maps" sheetId="1" r:id="rId4"/>
    <sheet state="visible" name="Control Wires" sheetId="2" r:id="rId5"/>
    <sheet state="visible" name="Branch Truth Table" sheetId="3" r:id="rId6"/>
  </sheets>
  <definedNames/>
  <calcPr/>
</workbook>
</file>

<file path=xl/sharedStrings.xml><?xml version="1.0" encoding="utf-8"?>
<sst xmlns="http://schemas.openxmlformats.org/spreadsheetml/2006/main" count="348" uniqueCount="101">
  <si>
    <t>Command</t>
  </si>
  <si>
    <t>Input</t>
  </si>
  <si>
    <t>Output</t>
  </si>
  <si>
    <t>15</t>
  </si>
  <si>
    <t>no-op</t>
  </si>
  <si>
    <t>0000000</t>
  </si>
  <si>
    <t>0000000000000000</t>
  </si>
  <si>
    <t>not opcode</t>
  </si>
  <si>
    <t>0000001</t>
  </si>
  <si>
    <t>1100000000000000</t>
  </si>
  <si>
    <t>jump</t>
  </si>
  <si>
    <t>0000010</t>
  </si>
  <si>
    <t>0000100000000000</t>
  </si>
  <si>
    <t>jal</t>
  </si>
  <si>
    <t>0000011</t>
  </si>
  <si>
    <t>beq</t>
  </si>
  <si>
    <t>0000100</t>
  </si>
  <si>
    <t>0000000001100010</t>
  </si>
  <si>
    <t>bneq</t>
  </si>
  <si>
    <t>0000101</t>
  </si>
  <si>
    <t>0000110</t>
  </si>
  <si>
    <t>0000111</t>
  </si>
  <si>
    <t>addi</t>
  </si>
  <si>
    <t>0001000</t>
  </si>
  <si>
    <t>0000011000100000</t>
  </si>
  <si>
    <t>addiu</t>
  </si>
  <si>
    <t>0001001</t>
  </si>
  <si>
    <t>slti</t>
  </si>
  <si>
    <t>0001010</t>
  </si>
  <si>
    <t>0000011001110000</t>
  </si>
  <si>
    <t>sltiu</t>
  </si>
  <si>
    <t>0001011</t>
  </si>
  <si>
    <t>andi</t>
  </si>
  <si>
    <t>0001100</t>
  </si>
  <si>
    <t>0000011000000000</t>
  </si>
  <si>
    <t>ori</t>
  </si>
  <si>
    <t>0001101</t>
  </si>
  <si>
    <t>0000011000010000</t>
  </si>
  <si>
    <t>xori</t>
  </si>
  <si>
    <t>0001110</t>
  </si>
  <si>
    <t>lui</t>
  </si>
  <si>
    <t>0001111</t>
  </si>
  <si>
    <t>0000011010010000</t>
  </si>
  <si>
    <t>Halt</t>
  </si>
  <si>
    <t>0100000</t>
  </si>
  <si>
    <t>1000000000000000</t>
  </si>
  <si>
    <t>lw</t>
  </si>
  <si>
    <t>0100011</t>
  </si>
  <si>
    <t>0000011000101100</t>
  </si>
  <si>
    <t>sw</t>
  </si>
  <si>
    <t>0101011</t>
  </si>
  <si>
    <t>0000001100100001</t>
  </si>
  <si>
    <t>syscall</t>
  </si>
  <si>
    <t>0110000</t>
  </si>
  <si>
    <t>1000000</t>
  </si>
  <si>
    <t>jr</t>
  </si>
  <si>
    <t>1001000</t>
  </si>
  <si>
    <t>add</t>
  </si>
  <si>
    <t>1100000</t>
  </si>
  <si>
    <t>0000010000100001</t>
  </si>
  <si>
    <t>addu</t>
  </si>
  <si>
    <t>sub</t>
  </si>
  <si>
    <t>1100010</t>
  </si>
  <si>
    <t>0000010001100001</t>
  </si>
  <si>
    <t>subu</t>
  </si>
  <si>
    <t>1100011</t>
  </si>
  <si>
    <t>and</t>
  </si>
  <si>
    <t>1100100</t>
  </si>
  <si>
    <t>0000010000000001</t>
  </si>
  <si>
    <t>or</t>
  </si>
  <si>
    <t>1100101</t>
  </si>
  <si>
    <t>0000010000010001</t>
  </si>
  <si>
    <t>xor</t>
  </si>
  <si>
    <t>nor</t>
  </si>
  <si>
    <t>1100111</t>
  </si>
  <si>
    <t>0000010011000001</t>
  </si>
  <si>
    <t>slt</t>
  </si>
  <si>
    <t>1101010</t>
  </si>
  <si>
    <t>0000010001110001</t>
  </si>
  <si>
    <t>sltu</t>
  </si>
  <si>
    <t>RegDest</t>
  </si>
  <si>
    <t>Branch</t>
  </si>
  <si>
    <t>MemRead</t>
  </si>
  <si>
    <t>MemToReg</t>
  </si>
  <si>
    <t>ALUop</t>
  </si>
  <si>
    <t>MemWrite</t>
  </si>
  <si>
    <t>ALUsrc</t>
  </si>
  <si>
    <t>RegWrite</t>
  </si>
  <si>
    <t>Jump</t>
  </si>
  <si>
    <t>JR</t>
  </si>
  <si>
    <t>JAL</t>
  </si>
  <si>
    <t>4</t>
  </si>
  <si>
    <t>5</t>
  </si>
  <si>
    <t>6</t>
  </si>
  <si>
    <t>7</t>
  </si>
  <si>
    <t>0</t>
  </si>
  <si>
    <t>op</t>
  </si>
  <si>
    <t>1</t>
  </si>
  <si>
    <t>fun</t>
  </si>
  <si>
    <t>BNEQ</t>
  </si>
  <si>
    <t>Zero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</si>
</sst>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right" readingOrder="0"/>
    </xf>
    <xf borderId="0" fillId="0" fontId="1" numFmtId="0" xfId="0" applyFont="1"/>
    <xf borderId="0" fillId="0" fontId="1" numFmtId="49" xfId="0" applyFont="1" applyNumberFormat="1"/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3" fontId="1" numFmtId="0" xfId="0" applyFill="1" applyFont="1"/>
    <xf borderId="0" fillId="3" fontId="1" numFmtId="0" xfId="0" applyAlignment="1" applyFont="1">
      <alignment horizontal="center" readingOrder="0"/>
    </xf>
    <xf borderId="0" fillId="3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29"/>
    <col customWidth="1" min="4" max="4" width="5.86"/>
    <col customWidth="1" min="5" max="6" width="4.86"/>
    <col customWidth="1" min="7" max="7" width="4.57"/>
    <col customWidth="1" min="8" max="8" width="4.0"/>
    <col customWidth="1" min="9" max="9" width="3.57"/>
    <col customWidth="1" min="10" max="12" width="4.71"/>
    <col customWidth="1" min="13" max="13" width="4.14"/>
    <col customWidth="1" min="14" max="14" width="5.14"/>
    <col customWidth="1" min="15" max="15" width="5.43"/>
    <col customWidth="1" min="16" max="16" width="3.86"/>
    <col customWidth="1" min="17" max="18" width="4.57"/>
    <col customWidth="1" min="19" max="19" width="5.14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>
        <v>14.0</v>
      </c>
      <c r="F1" s="1">
        <v>13.0</v>
      </c>
      <c r="G1" s="1">
        <v>12.0</v>
      </c>
      <c r="H1" s="1">
        <v>11.0</v>
      </c>
      <c r="I1" s="1">
        <v>10.0</v>
      </c>
      <c r="J1" s="1">
        <v>9.0</v>
      </c>
      <c r="K1" s="1">
        <v>8.0</v>
      </c>
      <c r="L1" s="1">
        <v>7.0</v>
      </c>
      <c r="M1" s="1">
        <v>6.0</v>
      </c>
      <c r="N1" s="1">
        <v>5.0</v>
      </c>
      <c r="O1" s="1">
        <v>4.0</v>
      </c>
      <c r="P1" s="1">
        <v>3.0</v>
      </c>
      <c r="Q1" s="1">
        <v>2.0</v>
      </c>
      <c r="R1" s="1">
        <v>1.0</v>
      </c>
      <c r="S1" s="1">
        <v>0.0</v>
      </c>
    </row>
    <row r="2">
      <c r="A2" s="1" t="s">
        <v>4</v>
      </c>
      <c r="B2" s="3" t="s">
        <v>5</v>
      </c>
      <c r="C2" s="2" t="s">
        <v>6</v>
      </c>
      <c r="D2" s="4" t="str">
        <f>RIGHT(LEFT(C2,(16-D1)),1)</f>
        <v>0</v>
      </c>
      <c r="E2" s="4" t="str">
        <f>RIGHT(LEFT(C2,(16-E1)),1)</f>
        <v>0</v>
      </c>
      <c r="F2" s="4" t="str">
        <f>RIGHT(LEFT(C2,(16-F1)),1)</f>
        <v>0</v>
      </c>
      <c r="G2" s="4" t="str">
        <f>RIGHT(LEFT(C2,(16-G1)),1)</f>
        <v>0</v>
      </c>
      <c r="H2" s="4" t="str">
        <f>RIGHT(LEFT(C2,(16-H1)),1)</f>
        <v>0</v>
      </c>
      <c r="I2" s="4" t="str">
        <f>RIGHT(LEFT(C2,(16-I1)),1)</f>
        <v>0</v>
      </c>
      <c r="J2" s="4" t="str">
        <f>RIGHT(LEFT(C2,(16-J1)),1)</f>
        <v>0</v>
      </c>
      <c r="K2" s="4" t="str">
        <f>RIGHT(LEFT(C2,(16-K1)),1)</f>
        <v>0</v>
      </c>
      <c r="L2" s="4" t="str">
        <f>RIGHT(LEFT(C2,(16-L1)),1)</f>
        <v>0</v>
      </c>
      <c r="M2" s="4" t="str">
        <f>RIGHT(LEFT(C2,(16-M1)),1)</f>
        <v>0</v>
      </c>
      <c r="N2" s="4" t="str">
        <f>RIGHT(LEFT(C2,(16-N1)),1)</f>
        <v>0</v>
      </c>
      <c r="O2" s="4" t="str">
        <f>RIGHT(LEFT(C2,(16-O1)),1)</f>
        <v>0</v>
      </c>
      <c r="P2" s="4" t="str">
        <f>RIGHT(LEFT(C2,(16-P1)),1)</f>
        <v>0</v>
      </c>
      <c r="Q2" s="4" t="str">
        <f>RIGHT(LEFT(C2,(16-Q1)),1)</f>
        <v>0</v>
      </c>
      <c r="R2" s="4" t="str">
        <f>RIGHT(LEFT(B2,(16-C2)),1)</f>
        <v>0</v>
      </c>
      <c r="S2" s="4" t="str">
        <f>RIGHT(LEFT(C2,(16-S1)),1)</f>
        <v>0</v>
      </c>
      <c r="U2" s="4">
        <f t="shared" ref="U2:U33" si="1">BIN2DEC(B2)</f>
        <v>0</v>
      </c>
    </row>
    <row r="3">
      <c r="A3" s="1" t="s">
        <v>7</v>
      </c>
      <c r="B3" s="3" t="s">
        <v>8</v>
      </c>
      <c r="C3" s="2" t="s">
        <v>9</v>
      </c>
      <c r="D3" s="4" t="str">
        <f>RIGHT(LEFT(C3,(16-D1)),1)</f>
        <v>1</v>
      </c>
      <c r="E3" s="4" t="str">
        <f>RIGHT(LEFT(C3,(16-E1)),1)</f>
        <v>1</v>
      </c>
      <c r="F3" s="4" t="str">
        <f>RIGHT(LEFT(C3,(16-F1)),1)</f>
        <v>0</v>
      </c>
      <c r="G3" s="4" t="str">
        <f>RIGHT(LEFT(C3,(16-G1)),1)</f>
        <v>0</v>
      </c>
      <c r="H3" s="4" t="str">
        <f>RIGHT(LEFT(C3,(16-H1)),1)</f>
        <v>0</v>
      </c>
      <c r="I3" s="4" t="str">
        <f>RIGHT(LEFT(C3,(16-I1)),1)</f>
        <v>0</v>
      </c>
      <c r="J3" s="4" t="str">
        <f>RIGHT(LEFT(F3,(16-J1)),1)</f>
        <v>0</v>
      </c>
      <c r="K3" s="4" t="str">
        <f>RIGHT(LEFT(C3,(16-K1)),1)</f>
        <v>0</v>
      </c>
      <c r="L3" s="4" t="str">
        <f>RIGHT(LEFT(C3,(16-L1)),1)</f>
        <v>0</v>
      </c>
      <c r="M3" s="4" t="str">
        <f>RIGHT(LEFT(C3,(16-M1)),1)</f>
        <v>0</v>
      </c>
      <c r="N3" s="4" t="str">
        <f>RIGHT(LEFT(C3,(16-N1)),1)</f>
        <v>0</v>
      </c>
      <c r="O3" s="4" t="str">
        <f>RIGHT(LEFT(C3,(16-O1)),1)</f>
        <v>0</v>
      </c>
      <c r="P3" s="4" t="str">
        <f>RIGHT(LEFT(C3,(16-P1)),1)</f>
        <v>0</v>
      </c>
      <c r="Q3" s="4" t="str">
        <f>RIGHT(LEFT(C3,(16-Q1)),1)</f>
        <v>0</v>
      </c>
      <c r="R3" s="4" t="str">
        <f>RIGHT(LEFT(C3,(16-R1)),1)</f>
        <v>0</v>
      </c>
      <c r="S3" s="4" t="str">
        <f>RIGHT(LEFT(C3,(16-S1)),1)</f>
        <v>0</v>
      </c>
      <c r="U3" s="4">
        <f t="shared" si="1"/>
        <v>1</v>
      </c>
    </row>
    <row r="4">
      <c r="A4" s="1" t="s">
        <v>10</v>
      </c>
      <c r="B4" s="3" t="s">
        <v>11</v>
      </c>
      <c r="C4" s="2" t="s">
        <v>12</v>
      </c>
      <c r="D4" s="4" t="str">
        <f>RIGHT(LEFT(C4,(16-D1)),1)</f>
        <v>0</v>
      </c>
      <c r="E4" s="4" t="str">
        <f>RIGHT(LEFT(C4,(16-E1)),1)</f>
        <v>0</v>
      </c>
      <c r="F4" s="4" t="str">
        <f>RIGHT(LEFT(C4,(16-F1)),1)</f>
        <v>0</v>
      </c>
      <c r="G4" s="4" t="str">
        <f>RIGHT(LEFT(C4,(16-G1)),1)</f>
        <v>0</v>
      </c>
      <c r="H4" s="4" t="str">
        <f>RIGHT(LEFT(C4,(16-H1)),1)</f>
        <v>1</v>
      </c>
      <c r="I4" s="4" t="str">
        <f>RIGHT(LEFT(C4,(16-I1)),1)</f>
        <v>0</v>
      </c>
      <c r="J4" s="4" t="str">
        <f>RIGHT(LEFT(C4,(16-J1)),1)</f>
        <v>0</v>
      </c>
      <c r="K4" s="4" t="str">
        <f>RIGHT(LEFT(C4,(16-K1)),1)</f>
        <v>0</v>
      </c>
      <c r="L4" s="4" t="str">
        <f>RIGHT(LEFT(C4,(16-L1)),1)</f>
        <v>0</v>
      </c>
      <c r="M4" s="4" t="str">
        <f>RIGHT(LEFT(C4,(16-M1)),1)</f>
        <v>0</v>
      </c>
      <c r="N4" s="4" t="str">
        <f>RIGHT(LEFT(C4,(16-N1)),1)</f>
        <v>0</v>
      </c>
      <c r="O4" s="4" t="str">
        <f>RIGHT(LEFT(C4,(16-O1)),1)</f>
        <v>0</v>
      </c>
      <c r="P4" s="4" t="str">
        <f>RIGHT(LEFT(C4,(16-P1)),1)</f>
        <v>0</v>
      </c>
      <c r="Q4" s="4" t="str">
        <f>RIGHT(LEFT(C4,(16-Q1)),1)</f>
        <v>0</v>
      </c>
      <c r="R4" s="4" t="str">
        <f>RIGHT(LEFT(C4,(16-R1)),1)</f>
        <v>0</v>
      </c>
      <c r="S4" s="4" t="str">
        <f>RIGHT(LEFT(C4,(16-S1)),1)</f>
        <v>0</v>
      </c>
      <c r="U4" s="4">
        <f t="shared" si="1"/>
        <v>2</v>
      </c>
    </row>
    <row r="5">
      <c r="A5" s="1" t="s">
        <v>13</v>
      </c>
      <c r="B5" s="3" t="s">
        <v>14</v>
      </c>
      <c r="C5" s="5"/>
      <c r="D5" s="4" t="str">
        <f>RIGHT(LEFT(C5,(16-D1)),1)</f>
        <v/>
      </c>
      <c r="E5" s="4" t="str">
        <f>RIGHT(LEFT(C5,(16-E1)),1)</f>
        <v/>
      </c>
      <c r="F5" s="4" t="str">
        <f>RIGHT(LEFT(C5,(16-F1)),1)</f>
        <v/>
      </c>
      <c r="G5" s="4" t="str">
        <f>RIGHT(LEFT(C5,(16-G1)),1)</f>
        <v/>
      </c>
      <c r="H5" s="4" t="str">
        <f>RIGHT(LEFT(C5,(16-H1)),1)</f>
        <v/>
      </c>
      <c r="I5" s="4" t="str">
        <f>RIGHT(LEFT(C5,(16-I1)),1)</f>
        <v/>
      </c>
      <c r="J5" s="4" t="str">
        <f>RIGHT(LEFT(C5,(16-J1)),1)</f>
        <v/>
      </c>
      <c r="K5" s="4" t="str">
        <f>RIGHT(LEFT(C5,(16-K1)),1)</f>
        <v/>
      </c>
      <c r="L5" s="4" t="str">
        <f>RIGHT(LEFT(C5,(16-L1)),1)</f>
        <v/>
      </c>
      <c r="M5" s="4" t="str">
        <f>RIGHT(LEFT(C5,(16-M1)),1)</f>
        <v/>
      </c>
      <c r="N5" s="4" t="str">
        <f>RIGHT(LEFT(C5,(16-N1)),1)</f>
        <v/>
      </c>
      <c r="O5" s="4" t="str">
        <f>RIGHT(LEFT(C5,(16-O1)),1)</f>
        <v/>
      </c>
      <c r="P5" s="4" t="str">
        <f>RIGHT(LEFT(C5,(16-P1)),1)</f>
        <v/>
      </c>
      <c r="Q5" s="4" t="str">
        <f>RIGHT(LEFT(C5,(16-Q1)),1)</f>
        <v/>
      </c>
      <c r="R5" s="4" t="str">
        <f>RIGHT(LEFT(C5,(16-R1)),1)</f>
        <v/>
      </c>
      <c r="S5" s="4" t="str">
        <f>RIGHT(LEFT(C5,(16-S1)),1)</f>
        <v/>
      </c>
      <c r="U5" s="4">
        <f t="shared" si="1"/>
        <v>3</v>
      </c>
    </row>
    <row r="6">
      <c r="A6" s="1" t="s">
        <v>15</v>
      </c>
      <c r="B6" s="3" t="s">
        <v>16</v>
      </c>
      <c r="C6" s="2" t="s">
        <v>17</v>
      </c>
      <c r="D6" s="4" t="str">
        <f>RIGHT(LEFT(C6,(16-D1)),1)</f>
        <v>0</v>
      </c>
      <c r="E6" s="4" t="str">
        <f>RIGHT(LEFT(C6,(16-E1)),1)</f>
        <v>0</v>
      </c>
      <c r="F6" s="4" t="str">
        <f>RIGHT(LEFT(C6,(16-F1)),1)</f>
        <v>0</v>
      </c>
      <c r="G6" s="4" t="str">
        <f>RIGHT(LEFT(C6,(16-G1)),1)</f>
        <v>0</v>
      </c>
      <c r="H6" s="4" t="str">
        <f>RIGHT(LEFT(C6,(16-H1)),1)</f>
        <v>0</v>
      </c>
      <c r="I6" s="4" t="str">
        <f>RIGHT(LEFT(C6,(16-I1)),1)</f>
        <v>0</v>
      </c>
      <c r="J6" s="4" t="str">
        <f>RIGHT(LEFT(C6,(16-J1)),1)</f>
        <v>0</v>
      </c>
      <c r="K6" s="4" t="str">
        <f>RIGHT(LEFT(C6,(16-K1)),1)</f>
        <v>0</v>
      </c>
      <c r="L6" s="4" t="str">
        <f>RIGHT(LEFT(C6,(16-L1)),1)</f>
        <v>0</v>
      </c>
      <c r="M6" s="4" t="str">
        <f>RIGHT(LEFT(C6,(16-M1)),1)</f>
        <v>1</v>
      </c>
      <c r="N6" s="4" t="str">
        <f>RIGHT(LEFT(C6,(16-N1)),1)</f>
        <v>1</v>
      </c>
      <c r="O6" s="4" t="str">
        <f>RIGHT(LEFT(C6,(16-O1)),1)</f>
        <v>0</v>
      </c>
      <c r="P6" s="4" t="str">
        <f>RIGHT(LEFT(C6,(16-P1)),1)</f>
        <v>0</v>
      </c>
      <c r="Q6" s="4" t="str">
        <f>RIGHT(LEFT(C6,(16-Q1)),1)</f>
        <v>0</v>
      </c>
      <c r="R6" s="4" t="str">
        <f>RIGHT(LEFT(C6,(16-R1)),1)</f>
        <v>1</v>
      </c>
      <c r="S6" s="4" t="str">
        <f>RIGHT(LEFT(C6,(16-S1)),1)</f>
        <v>0</v>
      </c>
      <c r="U6" s="4">
        <f t="shared" si="1"/>
        <v>4</v>
      </c>
    </row>
    <row r="7">
      <c r="A7" s="1" t="s">
        <v>18</v>
      </c>
      <c r="B7" s="3" t="s">
        <v>19</v>
      </c>
      <c r="C7" s="5"/>
      <c r="D7" s="4" t="str">
        <f>RIGHT(LEFT(C7,(16-D1)),1)</f>
        <v/>
      </c>
      <c r="E7" s="4" t="str">
        <f>RIGHT(LEFT(C7,(16-E1)),1)</f>
        <v/>
      </c>
      <c r="F7" s="4" t="str">
        <f>RIGHT(LEFT(C7,(16-F1)),1)</f>
        <v/>
      </c>
      <c r="G7" s="4" t="str">
        <f>RIGHT(LEFT(C7,(16-G1)),1)</f>
        <v/>
      </c>
      <c r="H7" s="4" t="str">
        <f>RIGHT(LEFT(C7,(16-H1)),1)</f>
        <v/>
      </c>
      <c r="I7" s="4" t="str">
        <f>RIGHT(LEFT(C7,(16-I1)),1)</f>
        <v/>
      </c>
      <c r="J7" s="4" t="str">
        <f>RIGHT(LEFT(C7,(16-J1)),1)</f>
        <v/>
      </c>
      <c r="K7" s="4" t="str">
        <f>RIGHT(LEFT(C7,(16-K1)),1)</f>
        <v/>
      </c>
      <c r="L7" s="4" t="str">
        <f>RIGHT(LEFT(C7,(16-L1)),1)</f>
        <v/>
      </c>
      <c r="M7" s="4" t="str">
        <f>RIGHT(LEFT(C7,(16-M1)),1)</f>
        <v/>
      </c>
      <c r="N7" s="4" t="str">
        <f>RIGHT(LEFT(C7,(16-N1)),1)</f>
        <v/>
      </c>
      <c r="O7" s="4" t="str">
        <f>RIGHT(LEFT(C7,(16-O1)),1)</f>
        <v/>
      </c>
      <c r="P7" s="4" t="str">
        <f>RIGHT(LEFT(C7,(16-P1)),1)</f>
        <v/>
      </c>
      <c r="Q7" s="4" t="str">
        <f>RIGHT(LEFT(C7,(16-Q1)),1)</f>
        <v/>
      </c>
      <c r="R7" s="4" t="str">
        <f>RIGHT(LEFT(C7,(16-R1)),1)</f>
        <v/>
      </c>
      <c r="S7" s="4" t="str">
        <f>RIGHT(LEFT(C7,(16-S1)),1)</f>
        <v/>
      </c>
      <c r="U7" s="4">
        <f t="shared" si="1"/>
        <v>5</v>
      </c>
    </row>
    <row r="8">
      <c r="A8" s="6" t="s">
        <v>7</v>
      </c>
      <c r="B8" s="3" t="s">
        <v>20</v>
      </c>
      <c r="C8" s="2" t="s">
        <v>9</v>
      </c>
      <c r="D8" s="4" t="str">
        <f>RIGHT(LEFT(C8,(16-D1)),1)</f>
        <v>1</v>
      </c>
      <c r="E8" s="4" t="str">
        <f>RIGHT(LEFT(C8,(16-E1)),1)</f>
        <v>1</v>
      </c>
      <c r="F8" s="4" t="str">
        <f>RIGHT(LEFT(C8,(16-F1)),1)</f>
        <v>0</v>
      </c>
      <c r="G8" s="4" t="str">
        <f>RIGHT(LEFT(C8,(16-G1)),1)</f>
        <v>0</v>
      </c>
      <c r="H8" s="4" t="str">
        <f>RIGHT(LEFT(C8,(16-H1)),1)</f>
        <v>0</v>
      </c>
      <c r="I8" s="4" t="str">
        <f>RIGHT(LEFT(C8,(16-I1)),1)</f>
        <v>0</v>
      </c>
      <c r="J8" s="4" t="str">
        <f>RIGHT(LEFT(C8,(16-J1)),1)</f>
        <v>0</v>
      </c>
      <c r="K8" s="4" t="str">
        <f>RIGHT(LEFT(C8,(16-K1)),1)</f>
        <v>0</v>
      </c>
      <c r="L8" s="4" t="str">
        <f>RIGHT(LEFT(C8,(16-L1)),1)</f>
        <v>0</v>
      </c>
      <c r="M8" s="4" t="str">
        <f>RIGHT(LEFT(C8,(16-M1)),1)</f>
        <v>0</v>
      </c>
      <c r="N8" s="4" t="str">
        <f>RIGHT(LEFT(C8,(16-N1)),1)</f>
        <v>0</v>
      </c>
      <c r="O8" s="4" t="str">
        <f>RIGHT(LEFT(C8,(16-O1)),1)</f>
        <v>0</v>
      </c>
      <c r="P8" s="4" t="str">
        <f>RIGHT(LEFT(C8,(16-P1)),1)</f>
        <v>0</v>
      </c>
      <c r="Q8" s="4" t="str">
        <f>RIGHT(LEFT(C8,(16-Q1)),1)</f>
        <v>0</v>
      </c>
      <c r="R8" s="4" t="str">
        <f>RIGHT(LEFT(C8,(16-R1)),1)</f>
        <v>0</v>
      </c>
      <c r="S8" s="4" t="str">
        <f>RIGHT(LEFT(C8,(16-S1)),1)</f>
        <v>0</v>
      </c>
      <c r="U8" s="4">
        <f t="shared" si="1"/>
        <v>6</v>
      </c>
    </row>
    <row r="9">
      <c r="A9" s="6" t="s">
        <v>7</v>
      </c>
      <c r="B9" s="3" t="s">
        <v>21</v>
      </c>
      <c r="C9" s="2" t="s">
        <v>9</v>
      </c>
      <c r="D9" s="4" t="str">
        <f>RIGHT(LEFT(C9,(16-D1)),1)</f>
        <v>1</v>
      </c>
      <c r="E9" s="4" t="str">
        <f>RIGHT(LEFT(C9,(16-E1)),1)</f>
        <v>1</v>
      </c>
      <c r="F9" s="4" t="str">
        <f>RIGHT(LEFT(C9,(16-F1)),1)</f>
        <v>0</v>
      </c>
      <c r="G9" s="4" t="str">
        <f>RIGHT(LEFT(C9,(16-G1)),1)</f>
        <v>0</v>
      </c>
      <c r="H9" s="4" t="str">
        <f>RIGHT(LEFT(C9,(16-H1)),1)</f>
        <v>0</v>
      </c>
      <c r="I9" s="4" t="str">
        <f>RIGHT(LEFT(C9,(16-I1)),1)</f>
        <v>0</v>
      </c>
      <c r="J9" s="4" t="str">
        <f>RIGHT(LEFT(C9,(16-J1)),1)</f>
        <v>0</v>
      </c>
      <c r="K9" s="4" t="str">
        <f>RIGHT(LEFT(C9,(16-K1)),1)</f>
        <v>0</v>
      </c>
      <c r="L9" s="4" t="str">
        <f>RIGHT(LEFT(C9,(16-L1)),1)</f>
        <v>0</v>
      </c>
      <c r="M9" s="4" t="str">
        <f>RIGHT(LEFT(C9,(16-M1)),1)</f>
        <v>0</v>
      </c>
      <c r="N9" s="4" t="str">
        <f>RIGHT(LEFT(C9,(16-N1)),1)</f>
        <v>0</v>
      </c>
      <c r="O9" s="4" t="str">
        <f>RIGHT(LEFT(C9,(16-O1)),1)</f>
        <v>0</v>
      </c>
      <c r="P9" s="4" t="str">
        <f>RIGHT(LEFT(C9,(16-P1)),1)</f>
        <v>0</v>
      </c>
      <c r="Q9" s="4" t="str">
        <f>RIGHT(LEFT(C9,(16-Q1)),1)</f>
        <v>0</v>
      </c>
      <c r="R9" s="4" t="str">
        <f>RIGHT(LEFT(C9,(16-R1)),1)</f>
        <v>0</v>
      </c>
      <c r="S9" s="4" t="str">
        <f>RIGHT(LEFT(C9,(16-S1)),1)</f>
        <v>0</v>
      </c>
      <c r="U9" s="4">
        <f t="shared" si="1"/>
        <v>7</v>
      </c>
    </row>
    <row r="10">
      <c r="A10" s="1" t="s">
        <v>22</v>
      </c>
      <c r="B10" s="3" t="s">
        <v>23</v>
      </c>
      <c r="C10" s="2" t="s">
        <v>24</v>
      </c>
      <c r="D10" s="4" t="str">
        <f>RIGHT(LEFT(C10,(16-D1)),1)</f>
        <v>0</v>
      </c>
      <c r="E10" s="4" t="str">
        <f>RIGHT(LEFT(C10,(16-E1)),1)</f>
        <v>0</v>
      </c>
      <c r="F10" s="4" t="str">
        <f>RIGHT(LEFT(C10,(16-F1)),1)</f>
        <v>0</v>
      </c>
      <c r="G10" s="4" t="str">
        <f>RIGHT(LEFT(C10,(16-G1)),1)</f>
        <v>0</v>
      </c>
      <c r="H10" s="4" t="str">
        <f>RIGHT(LEFT(C10,(16-H1)),1)</f>
        <v>0</v>
      </c>
      <c r="I10" s="4" t="str">
        <f>RIGHT(LEFT(C10,(16-I1)),1)</f>
        <v>1</v>
      </c>
      <c r="J10" s="4" t="str">
        <f>RIGHT(LEFT(C10,(16-J1)),1)</f>
        <v>1</v>
      </c>
      <c r="K10" s="4" t="str">
        <f>RIGHT(LEFT(C10,(16-K1)),1)</f>
        <v>0</v>
      </c>
      <c r="L10" s="4" t="str">
        <f>RIGHT(LEFT(C10,(16-L1)),1)</f>
        <v>0</v>
      </c>
      <c r="M10" s="4" t="str">
        <f>RIGHT(LEFT(C10,(16-M1)),1)</f>
        <v>0</v>
      </c>
      <c r="N10" s="4" t="str">
        <f>RIGHT(LEFT(C10,(16-N1)),1)</f>
        <v>1</v>
      </c>
      <c r="O10" s="4" t="str">
        <f>RIGHT(LEFT(C10,(16-O1)),1)</f>
        <v>0</v>
      </c>
      <c r="P10" s="4" t="str">
        <f>RIGHT(LEFT(C10,(16-P1)),1)</f>
        <v>0</v>
      </c>
      <c r="Q10" s="4" t="str">
        <f>RIGHT(LEFT(C10,(16-Q1)),1)</f>
        <v>0</v>
      </c>
      <c r="R10" s="4" t="str">
        <f>RIGHT(LEFT(C10,(16-R1)),1)</f>
        <v>0</v>
      </c>
      <c r="S10" s="4" t="str">
        <f>RIGHT(LEFT(C10,(16-S1)),1)</f>
        <v>0</v>
      </c>
      <c r="U10" s="4">
        <f t="shared" si="1"/>
        <v>8</v>
      </c>
    </row>
    <row r="11">
      <c r="A11" s="1" t="s">
        <v>25</v>
      </c>
      <c r="B11" s="3" t="s">
        <v>26</v>
      </c>
      <c r="C11" s="5"/>
      <c r="D11" s="4" t="str">
        <f>RIGHT(LEFT(C11,(16-D1)),1)</f>
        <v/>
      </c>
      <c r="E11" s="4" t="str">
        <f>RIGHT(LEFT(C11,(16-E1)),1)</f>
        <v/>
      </c>
      <c r="F11" s="4" t="str">
        <f>RIGHT(LEFT(C11,(16-F1)),1)</f>
        <v/>
      </c>
      <c r="G11" s="4" t="str">
        <f>RIGHT(LEFT(C11,(16-G1)),1)</f>
        <v/>
      </c>
      <c r="H11" s="4" t="str">
        <f>RIGHT(LEFT(C11,(16-H1)),1)</f>
        <v/>
      </c>
      <c r="I11" s="4" t="str">
        <f>RIGHT(LEFT(C11,(16-I1)),1)</f>
        <v/>
      </c>
      <c r="J11" s="4" t="str">
        <f>RIGHT(LEFT(C11,(16-J1)),1)</f>
        <v/>
      </c>
      <c r="K11" s="4" t="str">
        <f>RIGHT(LEFT(C11,(16-K1)),1)</f>
        <v/>
      </c>
      <c r="L11" s="4" t="str">
        <f>RIGHT(LEFT(C11,(16-L1)),1)</f>
        <v/>
      </c>
      <c r="M11" s="4" t="str">
        <f>RIGHT(LEFT(C11,(16-M1)),1)</f>
        <v/>
      </c>
      <c r="N11" s="4" t="str">
        <f>RIGHT(LEFT(C11,(16-N1)),1)</f>
        <v/>
      </c>
      <c r="O11" s="4" t="str">
        <f>RIGHT(LEFT(C11,(16-O1)),1)</f>
        <v/>
      </c>
      <c r="P11" s="4" t="str">
        <f>RIGHT(LEFT(C11,(16-P1)),1)</f>
        <v/>
      </c>
      <c r="Q11" s="4" t="str">
        <f>RIGHT(LEFT(C11,(16-Q1)),1)</f>
        <v/>
      </c>
      <c r="R11" s="4" t="str">
        <f>RIGHT(LEFT(C11,(16-R1)),1)</f>
        <v/>
      </c>
      <c r="S11" s="4" t="str">
        <f>RIGHT(LEFT(C11,(16-S1)),1)</f>
        <v/>
      </c>
      <c r="U11" s="4">
        <f t="shared" si="1"/>
        <v>9</v>
      </c>
    </row>
    <row r="12">
      <c r="A12" s="1" t="s">
        <v>27</v>
      </c>
      <c r="B12" s="3" t="s">
        <v>28</v>
      </c>
      <c r="C12" s="2" t="s">
        <v>29</v>
      </c>
      <c r="D12" s="4" t="str">
        <f>RIGHT(LEFT(C12,(16-D1)),1)</f>
        <v>0</v>
      </c>
      <c r="E12" s="4" t="str">
        <f>RIGHT(LEFT(C12,(16-E1)),1)</f>
        <v>0</v>
      </c>
      <c r="F12" s="4" t="str">
        <f>RIGHT(LEFT(C12,(16-F1)),1)</f>
        <v>0</v>
      </c>
      <c r="G12" s="4" t="str">
        <f>RIGHT(LEFT(C12,(16-G1)),1)</f>
        <v>0</v>
      </c>
      <c r="H12" s="4" t="str">
        <f>RIGHT(LEFT(C12,(16-H1)),1)</f>
        <v>0</v>
      </c>
      <c r="I12" s="4" t="str">
        <f>RIGHT(LEFT(C12,(16-I1)),1)</f>
        <v>1</v>
      </c>
      <c r="J12" s="4" t="str">
        <f>RIGHT(LEFT(C12,(16-J1)),1)</f>
        <v>1</v>
      </c>
      <c r="K12" s="4" t="str">
        <f>RIGHT(LEFT(C12,(16-K1)),1)</f>
        <v>0</v>
      </c>
      <c r="L12" s="4" t="str">
        <f>RIGHT(LEFT(C12,(16-L1)),1)</f>
        <v>0</v>
      </c>
      <c r="M12" s="4" t="str">
        <f>RIGHT(LEFT(C12,(16-M1)),1)</f>
        <v>1</v>
      </c>
      <c r="N12" s="4" t="str">
        <f>RIGHT(LEFT(C12,(16-N1)),1)</f>
        <v>1</v>
      </c>
      <c r="O12" s="4" t="str">
        <f>RIGHT(LEFT(C12,(16-O1)),1)</f>
        <v>1</v>
      </c>
      <c r="P12" s="4" t="str">
        <f>RIGHT(LEFT(C12,(16-P1)),1)</f>
        <v>0</v>
      </c>
      <c r="Q12" s="4" t="str">
        <f>RIGHT(LEFT(C12,(16-Q1)),1)</f>
        <v>0</v>
      </c>
      <c r="R12" s="4" t="str">
        <f>RIGHT(LEFT(C12,(16-R1)),1)</f>
        <v>0</v>
      </c>
      <c r="S12" s="4" t="str">
        <f>RIGHT(LEFT(C12,(16-S1)),1)</f>
        <v>0</v>
      </c>
      <c r="U12" s="4">
        <f t="shared" si="1"/>
        <v>10</v>
      </c>
    </row>
    <row r="13">
      <c r="A13" s="1" t="s">
        <v>30</v>
      </c>
      <c r="B13" s="3" t="s">
        <v>31</v>
      </c>
      <c r="C13" s="5"/>
      <c r="D13" s="4" t="str">
        <f>RIGHT(LEFT(C13,(16-D1)),1)</f>
        <v/>
      </c>
      <c r="E13" s="4" t="str">
        <f>RIGHT(LEFT(C13,(16-E1)),1)</f>
        <v/>
      </c>
      <c r="F13" s="4" t="str">
        <f>RIGHT(LEFT(C13,(16-F1)),1)</f>
        <v/>
      </c>
      <c r="G13" s="4" t="str">
        <f>RIGHT(LEFT(C13,(16-G1)),1)</f>
        <v/>
      </c>
      <c r="H13" s="4" t="str">
        <f>RIGHT(LEFT(C13,(16-H1)),1)</f>
        <v/>
      </c>
      <c r="I13" s="4" t="str">
        <f>RIGHT(LEFT(C13,(16-I1)),1)</f>
        <v/>
      </c>
      <c r="J13" s="4" t="str">
        <f>RIGHT(LEFT(C13,(16-J1)),1)</f>
        <v/>
      </c>
      <c r="K13" s="4" t="str">
        <f>RIGHT(LEFT(C13,(16-K1)),1)</f>
        <v/>
      </c>
      <c r="L13" s="4" t="str">
        <f>RIGHT(LEFT(C13,(16-L1)),1)</f>
        <v/>
      </c>
      <c r="M13" s="4" t="str">
        <f>RIGHT(LEFT(C13,(16-M1)),1)</f>
        <v/>
      </c>
      <c r="N13" s="4" t="str">
        <f>RIGHT(LEFT(C13,(16-N1)),1)</f>
        <v/>
      </c>
      <c r="O13" s="4" t="str">
        <f>RIGHT(LEFT(C13,(16-O1)),1)</f>
        <v/>
      </c>
      <c r="P13" s="4" t="str">
        <f>RIGHT(LEFT(C13,(16-P1)),1)</f>
        <v/>
      </c>
      <c r="Q13" s="4" t="str">
        <f>RIGHT(LEFT(C13,(16-Q1)),1)</f>
        <v/>
      </c>
      <c r="R13" s="4" t="str">
        <f>RIGHT(LEFT(C13,(16-R1)),1)</f>
        <v/>
      </c>
      <c r="S13" s="4" t="str">
        <f>RIGHT(LEFT(C13,(16-S1)),1)</f>
        <v/>
      </c>
      <c r="U13" s="4">
        <f t="shared" si="1"/>
        <v>11</v>
      </c>
    </row>
    <row r="14">
      <c r="A14" s="1" t="s">
        <v>32</v>
      </c>
      <c r="B14" s="3" t="s">
        <v>33</v>
      </c>
      <c r="C14" s="2" t="s">
        <v>34</v>
      </c>
      <c r="D14" s="4" t="str">
        <f>RIGHT(LEFT(C14,(16-D1)),1)</f>
        <v>0</v>
      </c>
      <c r="E14" s="4" t="str">
        <f>RIGHT(LEFT(C14,(16-E1)),1)</f>
        <v>0</v>
      </c>
      <c r="F14" s="4" t="str">
        <f>RIGHT(LEFT(C14,(16-F1)),1)</f>
        <v>0</v>
      </c>
      <c r="G14" s="4" t="str">
        <f>RIGHT(LEFT(C14,(16-G1)),1)</f>
        <v>0</v>
      </c>
      <c r="H14" s="4" t="str">
        <f>RIGHT(LEFT(C14,(16-H1)),1)</f>
        <v>0</v>
      </c>
      <c r="I14" s="4" t="str">
        <f>RIGHT(LEFT(C14,(16-I1)),1)</f>
        <v>1</v>
      </c>
      <c r="J14" s="4" t="str">
        <f>RIGHT(LEFT(C14,(16-J1)),1)</f>
        <v>1</v>
      </c>
      <c r="K14" s="4" t="str">
        <f>RIGHT(LEFT(C14,(16-K1)),1)</f>
        <v>0</v>
      </c>
      <c r="L14" s="4" t="str">
        <f>RIGHT(LEFT(C14,(16-L1)),1)</f>
        <v>0</v>
      </c>
      <c r="M14" s="4" t="str">
        <f>RIGHT(LEFT(C14,(16-M1)),1)</f>
        <v>0</v>
      </c>
      <c r="N14" s="4" t="str">
        <f>RIGHT(LEFT(C14,(16-N1)),1)</f>
        <v>0</v>
      </c>
      <c r="O14" s="4" t="str">
        <f>RIGHT(LEFT(C14,(16-O1)),1)</f>
        <v>0</v>
      </c>
      <c r="P14" s="4" t="str">
        <f>RIGHT(LEFT(C14,(16-P1)),1)</f>
        <v>0</v>
      </c>
      <c r="Q14" s="4" t="str">
        <f>RIGHT(LEFT(C14,(16-Q1)),1)</f>
        <v>0</v>
      </c>
      <c r="R14" s="4" t="str">
        <f>RIGHT(LEFT(C14,(16-R1)),1)</f>
        <v>0</v>
      </c>
      <c r="S14" s="4" t="str">
        <f>RIGHT(LEFT(C14,(16-S1)),1)</f>
        <v>0</v>
      </c>
      <c r="U14" s="4">
        <f t="shared" si="1"/>
        <v>12</v>
      </c>
    </row>
    <row r="15">
      <c r="A15" s="1" t="s">
        <v>35</v>
      </c>
      <c r="B15" s="3" t="s">
        <v>36</v>
      </c>
      <c r="C15" s="2" t="s">
        <v>37</v>
      </c>
      <c r="D15" s="4" t="str">
        <f>RIGHT(LEFT(C15,(16-D1)),1)</f>
        <v>0</v>
      </c>
      <c r="E15" s="4" t="str">
        <f>RIGHT(LEFT(C15,(16-E1)),1)</f>
        <v>0</v>
      </c>
      <c r="F15" s="4" t="str">
        <f>RIGHT(LEFT(C15,(16-F1)),1)</f>
        <v>0</v>
      </c>
      <c r="G15" s="4" t="str">
        <f>RIGHT(LEFT(C15,(16-G1)),1)</f>
        <v>0</v>
      </c>
      <c r="H15" s="4" t="str">
        <f>RIGHT(LEFT(C15,(16-H1)),1)</f>
        <v>0</v>
      </c>
      <c r="I15" s="4" t="str">
        <f>RIGHT(LEFT(C15,(16-I1)),1)</f>
        <v>1</v>
      </c>
      <c r="J15" s="4" t="str">
        <f>RIGHT(LEFT(C15,(16-J1)),1)</f>
        <v>1</v>
      </c>
      <c r="K15" s="4" t="str">
        <f>RIGHT(LEFT(C15,(16-K1)),1)</f>
        <v>0</v>
      </c>
      <c r="L15" s="4" t="str">
        <f>RIGHT(LEFT(C15,(16-L1)),1)</f>
        <v>0</v>
      </c>
      <c r="M15" s="4" t="str">
        <f>RIGHT(LEFT(C15,(16-M1)),1)</f>
        <v>0</v>
      </c>
      <c r="N15" s="4" t="str">
        <f>RIGHT(LEFT(C15,(16-N1)),1)</f>
        <v>0</v>
      </c>
      <c r="O15" s="4" t="str">
        <f>RIGHT(LEFT(C15,(16-O1)),1)</f>
        <v>1</v>
      </c>
      <c r="P15" s="4" t="str">
        <f>RIGHT(LEFT(C15,(16-P1)),1)</f>
        <v>0</v>
      </c>
      <c r="Q15" s="4" t="str">
        <f>RIGHT(LEFT(C15,(16-Q1)),1)</f>
        <v>0</v>
      </c>
      <c r="R15" s="4" t="str">
        <f>RIGHT(LEFT(C15,(16-R1)),1)</f>
        <v>0</v>
      </c>
      <c r="S15" s="4" t="str">
        <f>RIGHT(LEFT(C15,(16-S1)),1)</f>
        <v>0</v>
      </c>
      <c r="U15" s="4">
        <f t="shared" si="1"/>
        <v>13</v>
      </c>
    </row>
    <row r="16">
      <c r="A16" s="6" t="s">
        <v>38</v>
      </c>
      <c r="B16" s="3" t="s">
        <v>39</v>
      </c>
      <c r="C16" s="2"/>
      <c r="D16" s="4" t="str">
        <f>RIGHT(LEFT(C16,(16-D1)),1)</f>
        <v/>
      </c>
      <c r="E16" s="4" t="str">
        <f>RIGHT(LEFT(C16,(16-E1)),1)</f>
        <v/>
      </c>
      <c r="F16" s="4" t="str">
        <f>RIGHT(LEFT(C16,(16-F1)),1)</f>
        <v/>
      </c>
      <c r="G16" s="4" t="str">
        <f>RIGHT(LEFT(C16,(16-G1)),1)</f>
        <v/>
      </c>
      <c r="H16" s="4" t="str">
        <f>RIGHT(LEFT(C16,(16-H1)),1)</f>
        <v/>
      </c>
      <c r="I16" s="4" t="str">
        <f>RIGHT(LEFT(C16,(16-I1)),1)</f>
        <v/>
      </c>
      <c r="J16" s="4" t="str">
        <f>RIGHT(LEFT(C16,(16-J1)),1)</f>
        <v/>
      </c>
      <c r="K16" s="4" t="str">
        <f>RIGHT(LEFT(C16,(16-K1)),1)</f>
        <v/>
      </c>
      <c r="L16" s="4" t="str">
        <f>RIGHT(LEFT(C16,(16-L1)),1)</f>
        <v/>
      </c>
      <c r="M16" s="4" t="str">
        <f>RIGHT(LEFT(C16,(16-M1)),1)</f>
        <v/>
      </c>
      <c r="N16" s="4" t="str">
        <f>RIGHT(LEFT(C16,(16-N1)),1)</f>
        <v/>
      </c>
      <c r="O16" s="4" t="str">
        <f>RIGHT(LEFT(C16,(16-O1)),1)</f>
        <v/>
      </c>
      <c r="P16" s="4" t="str">
        <f>RIGHT(LEFT(C16,(16-P1)),1)</f>
        <v/>
      </c>
      <c r="Q16" s="4" t="str">
        <f>RIGHT(LEFT(C16,(16-Q1)),1)</f>
        <v/>
      </c>
      <c r="R16" s="4" t="str">
        <f>RIGHT(LEFT(C16,(16-R1)),1)</f>
        <v/>
      </c>
      <c r="S16" s="4" t="str">
        <f>RIGHT(LEFT(C16,(16-S1)),1)</f>
        <v/>
      </c>
      <c r="U16" s="4">
        <f t="shared" si="1"/>
        <v>14</v>
      </c>
    </row>
    <row r="17">
      <c r="A17" s="1" t="s">
        <v>40</v>
      </c>
      <c r="B17" s="3" t="s">
        <v>41</v>
      </c>
      <c r="C17" s="2" t="s">
        <v>42</v>
      </c>
      <c r="D17" s="4" t="str">
        <f>RIGHT(LEFT(C17,(16-D1)),1)</f>
        <v>0</v>
      </c>
      <c r="E17" s="4" t="str">
        <f>RIGHT(LEFT(C17,(16-E1)),1)</f>
        <v>0</v>
      </c>
      <c r="F17" s="4" t="str">
        <f>RIGHT(LEFT(C17,(16-F1)),1)</f>
        <v>0</v>
      </c>
      <c r="G17" s="4" t="str">
        <f>RIGHT(LEFT(C17,(16-G1)),1)</f>
        <v>0</v>
      </c>
      <c r="H17" s="4" t="str">
        <f>RIGHT(LEFT(C17,(16-H1)),1)</f>
        <v>0</v>
      </c>
      <c r="I17" s="4" t="str">
        <f>RIGHT(LEFT(C17,(16-I1)),1)</f>
        <v>1</v>
      </c>
      <c r="J17" s="4" t="str">
        <f>RIGHT(LEFT(C17,(16-J1)),1)</f>
        <v>1</v>
      </c>
      <c r="K17" s="4" t="str">
        <f>RIGHT(LEFT(C17,(16-K1)),1)</f>
        <v>0</v>
      </c>
      <c r="L17" s="4" t="str">
        <f>RIGHT(LEFT(C17,(16-L1)),1)</f>
        <v>1</v>
      </c>
      <c r="M17" s="4" t="str">
        <f>RIGHT(LEFT(C17,(16-M1)),1)</f>
        <v>0</v>
      </c>
      <c r="N17" s="4" t="str">
        <f>RIGHT(LEFT(C17,(16-N1)),1)</f>
        <v>0</v>
      </c>
      <c r="O17" s="4" t="str">
        <f>RIGHT(LEFT(C17,(16-O1)),1)</f>
        <v>1</v>
      </c>
      <c r="P17" s="4" t="str">
        <f>RIGHT(LEFT(C17,(16-P1)),1)</f>
        <v>0</v>
      </c>
      <c r="Q17" s="4" t="str">
        <f>RIGHT(LEFT(C17,(16-Q1)),1)</f>
        <v>0</v>
      </c>
      <c r="R17" s="4" t="str">
        <f>RIGHT(LEFT(C17,(16-R1)),1)</f>
        <v>0</v>
      </c>
      <c r="S17" s="4" t="str">
        <f>RIGHT(LEFT(C17,(16-S1)),1)</f>
        <v>0</v>
      </c>
      <c r="U17" s="4">
        <f t="shared" si="1"/>
        <v>15</v>
      </c>
    </row>
    <row r="18">
      <c r="A18" s="1" t="s">
        <v>43</v>
      </c>
      <c r="B18" s="3" t="s">
        <v>44</v>
      </c>
      <c r="C18" s="2" t="s">
        <v>45</v>
      </c>
      <c r="D18" s="4" t="str">
        <f>RIGHT(LEFT(C18,(16-D1)),1)</f>
        <v>1</v>
      </c>
      <c r="E18" s="4" t="str">
        <f>RIGHT(LEFT(C18,(16-E1)),1)</f>
        <v>0</v>
      </c>
      <c r="F18" s="4" t="str">
        <f>RIGHT(LEFT(C18,(16-F1)),1)</f>
        <v>0</v>
      </c>
      <c r="G18" s="4" t="str">
        <f>RIGHT(LEFT(C18,(16-G1)),1)</f>
        <v>0</v>
      </c>
      <c r="H18" s="4" t="str">
        <f>RIGHT(LEFT(C18,(16-H1)),1)</f>
        <v>0</v>
      </c>
      <c r="I18" s="4" t="str">
        <f>RIGHT(LEFT(C18,(16-I1)),1)</f>
        <v>0</v>
      </c>
      <c r="J18" s="4" t="str">
        <f>RIGHT(LEFT(C18,(16-J1)),1)</f>
        <v>0</v>
      </c>
      <c r="K18" s="4" t="str">
        <f>RIGHT(LEFT(C18,(16-K1)),1)</f>
        <v>0</v>
      </c>
      <c r="L18" s="4" t="str">
        <f>RIGHT(LEFT(C18,(16-L1)),1)</f>
        <v>0</v>
      </c>
      <c r="M18" s="4" t="str">
        <f>RIGHT(LEFT(C18,(16-M1)),1)</f>
        <v>0</v>
      </c>
      <c r="N18" s="4" t="str">
        <f>RIGHT(LEFT(C18,(16-N1)),1)</f>
        <v>0</v>
      </c>
      <c r="O18" s="4" t="str">
        <f>RIGHT(LEFT(C18,(16-O1)),1)</f>
        <v>0</v>
      </c>
      <c r="P18" s="4" t="str">
        <f>RIGHT(LEFT(C18,(16-P1)),1)</f>
        <v>0</v>
      </c>
      <c r="Q18" s="4" t="str">
        <f>RIGHT(LEFT(C18,(16-Q1)),1)</f>
        <v>0</v>
      </c>
      <c r="R18" s="4" t="str">
        <f>RIGHT(LEFT(C18,(16-R1)),1)</f>
        <v>0</v>
      </c>
      <c r="S18" s="4" t="str">
        <f>RIGHT(LEFT(C18,(16-S1)),1)</f>
        <v>0</v>
      </c>
      <c r="U18" s="4">
        <f t="shared" si="1"/>
        <v>32</v>
      </c>
    </row>
    <row r="19">
      <c r="A19" s="1" t="s">
        <v>46</v>
      </c>
      <c r="B19" s="3" t="s">
        <v>47</v>
      </c>
      <c r="C19" s="2" t="s">
        <v>48</v>
      </c>
      <c r="D19" s="4" t="str">
        <f>RIGHT(LEFT(C19,(16-D1)),1)</f>
        <v>0</v>
      </c>
      <c r="E19" s="4" t="str">
        <f>RIGHT(LEFT(C19,(16-E1)),1)</f>
        <v>0</v>
      </c>
      <c r="F19" s="4" t="str">
        <f>RIGHT(LEFT(C19,(16-F1)),1)</f>
        <v>0</v>
      </c>
      <c r="G19" s="4" t="str">
        <f>RIGHT(LEFT(C19,(16-G1)),1)</f>
        <v>0</v>
      </c>
      <c r="H19" s="4" t="str">
        <f>RIGHT(LEFT(C19,(16-H1)),1)</f>
        <v>0</v>
      </c>
      <c r="I19" s="4" t="str">
        <f>RIGHT(LEFT(C19,(16-I1)),1)</f>
        <v>1</v>
      </c>
      <c r="J19" s="4" t="str">
        <f>RIGHT(LEFT(C19,(16-J1)),1)</f>
        <v>1</v>
      </c>
      <c r="K19" s="4" t="str">
        <f>RIGHT(LEFT(C19,(16-K1)),1)</f>
        <v>0</v>
      </c>
      <c r="L19" s="4" t="str">
        <f>RIGHT(LEFT(C19,(16-L1)),1)</f>
        <v>0</v>
      </c>
      <c r="M19" s="4" t="str">
        <f>RIGHT(LEFT(C19,(16-M1)),1)</f>
        <v>0</v>
      </c>
      <c r="N19" s="4" t="str">
        <f>RIGHT(LEFT(C19,(16-N1)),1)</f>
        <v>1</v>
      </c>
      <c r="O19" s="4" t="str">
        <f>RIGHT(LEFT(C19,(16-O1)),1)</f>
        <v>0</v>
      </c>
      <c r="P19" s="4" t="str">
        <f>RIGHT(LEFT(C19,(16-P1)),1)</f>
        <v>1</v>
      </c>
      <c r="Q19" s="4" t="str">
        <f>RIGHT(LEFT(C19,(16-Q1)),1)</f>
        <v>1</v>
      </c>
      <c r="R19" s="4" t="str">
        <f>RIGHT(LEFT(C19,(16-R1)),1)</f>
        <v>0</v>
      </c>
      <c r="S19" s="4" t="str">
        <f>RIGHT(LEFT(C19,(16-S1)),1)</f>
        <v>0</v>
      </c>
      <c r="U19" s="4">
        <f t="shared" si="1"/>
        <v>35</v>
      </c>
    </row>
    <row r="20">
      <c r="A20" s="1" t="s">
        <v>49</v>
      </c>
      <c r="B20" s="3" t="s">
        <v>50</v>
      </c>
      <c r="C20" s="2" t="s">
        <v>51</v>
      </c>
      <c r="D20" s="4" t="str">
        <f>RIGHT(LEFT(C20,(16-D1)),1)</f>
        <v>0</v>
      </c>
      <c r="E20" s="4" t="str">
        <f>RIGHT(LEFT(C20,(16-E1)),1)</f>
        <v>0</v>
      </c>
      <c r="F20" s="4" t="str">
        <f>RIGHT(LEFT(C20,(16-F1)),1)</f>
        <v>0</v>
      </c>
      <c r="G20" s="4" t="str">
        <f>RIGHT(LEFT(C20,(16-G1)),1)</f>
        <v>0</v>
      </c>
      <c r="H20" s="4" t="str">
        <f>RIGHT(LEFT(C20,(16-H1)),1)</f>
        <v>0</v>
      </c>
      <c r="I20" s="4" t="str">
        <f>RIGHT(LEFT(C20,(16-I1)),1)</f>
        <v>0</v>
      </c>
      <c r="J20" s="4" t="str">
        <f>RIGHT(LEFT(C20,(16-J1)),1)</f>
        <v>1</v>
      </c>
      <c r="K20" s="4" t="str">
        <f>RIGHT(LEFT(C20,(16-K1)),1)</f>
        <v>1</v>
      </c>
      <c r="L20" s="4" t="str">
        <f>RIGHT(LEFT(C20,(16-L1)),1)</f>
        <v>0</v>
      </c>
      <c r="M20" s="4" t="str">
        <f>RIGHT(LEFT(C20,(16-M1)),1)</f>
        <v>0</v>
      </c>
      <c r="N20" s="4" t="str">
        <f>RIGHT(LEFT(C20,(16-N1)),1)</f>
        <v>1</v>
      </c>
      <c r="O20" s="4" t="str">
        <f>RIGHT(LEFT(C20,(16-O1)),1)</f>
        <v>0</v>
      </c>
      <c r="P20" s="4" t="str">
        <f>RIGHT(LEFT(C20,(16-P1)),1)</f>
        <v>0</v>
      </c>
      <c r="Q20" s="4" t="str">
        <f>RIGHT(LEFT(C20,(16-Q1)),1)</f>
        <v>0</v>
      </c>
      <c r="R20" s="4" t="str">
        <f>RIGHT(LEFT(C20,(16-R1)),1)</f>
        <v>0</v>
      </c>
      <c r="S20" s="4" t="str">
        <f>RIGHT(LEFT(C20,(16-S1)),1)</f>
        <v>1</v>
      </c>
      <c r="U20" s="4">
        <f t="shared" si="1"/>
        <v>43</v>
      </c>
    </row>
    <row r="21">
      <c r="A21" s="1" t="s">
        <v>52</v>
      </c>
      <c r="B21" s="3" t="s">
        <v>53</v>
      </c>
      <c r="C21" s="2" t="s">
        <v>45</v>
      </c>
      <c r="D21" s="4" t="str">
        <f>RIGHT(LEFT(C21,(16-D1)),1)</f>
        <v>1</v>
      </c>
      <c r="E21" s="4" t="str">
        <f>RIGHT(LEFT(C21,(16-E1)),1)</f>
        <v>0</v>
      </c>
      <c r="F21" s="4" t="str">
        <f>RIGHT(LEFT(C21,(16-F1)),1)</f>
        <v>0</v>
      </c>
      <c r="G21" s="4" t="str">
        <f>RIGHT(LEFT(C21,(16-G1)),1)</f>
        <v>0</v>
      </c>
      <c r="H21" s="4" t="str">
        <f>RIGHT(LEFT(C21,(16-H1)),1)</f>
        <v>0</v>
      </c>
      <c r="I21" s="4" t="str">
        <f>RIGHT(LEFT(C21,(16-I1)),1)</f>
        <v>0</v>
      </c>
      <c r="J21" s="4" t="str">
        <f>RIGHT(LEFT(C21,(16-J1)),1)</f>
        <v>0</v>
      </c>
      <c r="K21" s="4" t="str">
        <f>RIGHT(LEFT(C21,(16-K1)),1)</f>
        <v>0</v>
      </c>
      <c r="L21" s="4" t="str">
        <f>RIGHT(LEFT(C21,(16-L1)),1)</f>
        <v>0</v>
      </c>
      <c r="M21" s="4" t="str">
        <f>RIGHT(LEFT(C21,(16-M1)),1)</f>
        <v>0</v>
      </c>
      <c r="N21" s="4" t="str">
        <f>RIGHT(LEFT(C21,(16-N1)),1)</f>
        <v>0</v>
      </c>
      <c r="O21" s="4" t="str">
        <f>RIGHT(LEFT(C21,(16-O1)),1)</f>
        <v>0</v>
      </c>
      <c r="P21" s="4" t="str">
        <f>RIGHT(LEFT(C21,(16-P1)),1)</f>
        <v>0</v>
      </c>
      <c r="Q21" s="4" t="str">
        <f>RIGHT(LEFT(C21,(16-Q1)),1)</f>
        <v>0</v>
      </c>
      <c r="R21" s="4" t="str">
        <f>RIGHT(LEFT(C21,(16-R1)),1)</f>
        <v>0</v>
      </c>
      <c r="S21" s="4" t="str">
        <f>RIGHT(LEFT(C21,(16-S1)),1)</f>
        <v>0</v>
      </c>
      <c r="U21" s="4">
        <f t="shared" si="1"/>
        <v>48</v>
      </c>
    </row>
    <row r="22">
      <c r="A22" s="6" t="s">
        <v>4</v>
      </c>
      <c r="B22" s="3" t="s">
        <v>54</v>
      </c>
      <c r="C22" s="2" t="s">
        <v>6</v>
      </c>
      <c r="D22" s="4" t="str">
        <f>RIGHT(LEFT(C22,(16-D1)),1)</f>
        <v>0</v>
      </c>
      <c r="E22" s="4" t="str">
        <f>RIGHT(LEFT(C22,(16-E1)),1)</f>
        <v>0</v>
      </c>
      <c r="F22" s="4" t="str">
        <f>RIGHT(LEFT(C22,(16-F1)),1)</f>
        <v>0</v>
      </c>
      <c r="G22" s="4" t="str">
        <f>RIGHT(LEFT(C22,(16-G1)),1)</f>
        <v>0</v>
      </c>
      <c r="H22" s="4" t="str">
        <f>RIGHT(LEFT(C22,(16-H1)),1)</f>
        <v>0</v>
      </c>
      <c r="I22" s="4" t="str">
        <f>RIGHT(LEFT(C22,(16-I1)),1)</f>
        <v>0</v>
      </c>
      <c r="J22" s="4" t="str">
        <f>RIGHT(LEFT(C22,(16-J1)),1)</f>
        <v>0</v>
      </c>
      <c r="K22" s="4" t="str">
        <f>RIGHT(LEFT(C22,(16-K1)),1)</f>
        <v>0</v>
      </c>
      <c r="L22" s="4" t="str">
        <f>RIGHT(LEFT(C22,(16-L1)),1)</f>
        <v>0</v>
      </c>
      <c r="M22" s="4" t="str">
        <f>RIGHT(LEFT(C22,(16-M1)),1)</f>
        <v>0</v>
      </c>
      <c r="N22" s="4" t="str">
        <f>RIGHT(LEFT(C22,(16-N1)),1)</f>
        <v>0</v>
      </c>
      <c r="O22" s="4" t="str">
        <f>RIGHT(LEFT(C22,(16-O1)),1)</f>
        <v>0</v>
      </c>
      <c r="P22" s="4" t="str">
        <f>RIGHT(LEFT(C22,(16-P1)),1)</f>
        <v>0</v>
      </c>
      <c r="Q22" s="4" t="str">
        <f>RIGHT(LEFT(C22,(16-Q1)),1)</f>
        <v>0</v>
      </c>
      <c r="R22" s="4" t="str">
        <f>RIGHT(LEFT(C22,(16-R1)),1)</f>
        <v>0</v>
      </c>
      <c r="S22" s="4" t="str">
        <f>RIGHT(LEFT(C22,(16-S1)),1)</f>
        <v>0</v>
      </c>
      <c r="U22" s="4">
        <f t="shared" si="1"/>
        <v>64</v>
      </c>
    </row>
    <row r="23">
      <c r="A23" s="1" t="s">
        <v>55</v>
      </c>
      <c r="B23" s="3" t="s">
        <v>56</v>
      </c>
      <c r="D23" s="4" t="str">
        <f>RIGHT(LEFT(C23,(16-D1)),1)</f>
        <v/>
      </c>
      <c r="E23" s="4" t="str">
        <f>RIGHT(LEFT(C23,(16-E1)),1)</f>
        <v/>
      </c>
      <c r="F23" s="4" t="str">
        <f>RIGHT(LEFT(C23,(16-F1)),1)</f>
        <v/>
      </c>
      <c r="G23" s="4" t="str">
        <f>RIGHT(LEFT(C23,(16-G1)),1)</f>
        <v/>
      </c>
      <c r="H23" s="4" t="str">
        <f>RIGHT(LEFT(C23,(16-H1)),1)</f>
        <v/>
      </c>
      <c r="I23" s="4" t="str">
        <f>RIGHT(LEFT(C23,(16-I1)),1)</f>
        <v/>
      </c>
      <c r="J23" s="4" t="str">
        <f>RIGHT(LEFT(C23,(16-J1)),1)</f>
        <v/>
      </c>
      <c r="K23" s="4" t="str">
        <f>RIGHT(LEFT(C23,(16-K1)),1)</f>
        <v/>
      </c>
      <c r="L23" s="4" t="str">
        <f>RIGHT(LEFT(C23,(16-L1)),1)</f>
        <v/>
      </c>
      <c r="M23" s="4" t="str">
        <f>RIGHT(LEFT(C23,(16-M1)),1)</f>
        <v/>
      </c>
      <c r="N23" s="4" t="str">
        <f>RIGHT(LEFT(C23,(16-N1)),1)</f>
        <v/>
      </c>
      <c r="O23" s="4" t="str">
        <f>RIGHT(LEFT(C23,(16-O1)),1)</f>
        <v/>
      </c>
      <c r="P23" s="4" t="str">
        <f>RIGHT(LEFT(C23,(16-P1)),1)</f>
        <v/>
      </c>
      <c r="Q23" s="4" t="str">
        <f>RIGHT(LEFT(C23,(16-Q1)),1)</f>
        <v/>
      </c>
      <c r="R23" s="4" t="str">
        <f>RIGHT(LEFT(C23,(16-R1)),1)</f>
        <v/>
      </c>
      <c r="S23" s="4" t="str">
        <f>RIGHT(LEFT(C23,(16-S1)),1)</f>
        <v/>
      </c>
      <c r="U23" s="4">
        <f t="shared" si="1"/>
        <v>72</v>
      </c>
    </row>
    <row r="24">
      <c r="A24" s="1" t="s">
        <v>57</v>
      </c>
      <c r="B24" s="3" t="s">
        <v>58</v>
      </c>
      <c r="C24" s="2" t="s">
        <v>59</v>
      </c>
      <c r="D24" s="4" t="str">
        <f>RIGHT(LEFT(C24,(16-D1)),1)</f>
        <v>0</v>
      </c>
      <c r="E24" s="4" t="str">
        <f>RIGHT(LEFT(C24,(16-E1)),1)</f>
        <v>0</v>
      </c>
      <c r="F24" s="4" t="str">
        <f>RIGHT(LEFT(C24,(16-F1)),1)</f>
        <v>0</v>
      </c>
      <c r="G24" s="4" t="str">
        <f>RIGHT(LEFT(C24,(16-G1)),1)</f>
        <v>0</v>
      </c>
      <c r="H24" s="4" t="str">
        <f>RIGHT(LEFT(C24,(16-H1)),1)</f>
        <v>0</v>
      </c>
      <c r="I24" s="4" t="str">
        <f>RIGHT(LEFT(C24,(16-I1)),1)</f>
        <v>1</v>
      </c>
      <c r="J24" s="4" t="str">
        <f>RIGHT(LEFT(C24,(16-J1)),1)</f>
        <v>0</v>
      </c>
      <c r="K24" s="4" t="str">
        <f>RIGHT(LEFT(C24,(16-K1)),1)</f>
        <v>0</v>
      </c>
      <c r="L24" s="4" t="str">
        <f>RIGHT(LEFT(C24,(16-L1)),1)</f>
        <v>0</v>
      </c>
      <c r="M24" s="4" t="str">
        <f>RIGHT(LEFT(C24,(16-M1)),1)</f>
        <v>0</v>
      </c>
      <c r="N24" s="4" t="str">
        <f>RIGHT(LEFT(C24,(16-N1)),1)</f>
        <v>1</v>
      </c>
      <c r="O24" s="4" t="str">
        <f>RIGHT(LEFT(C24,(16-O1)),1)</f>
        <v>0</v>
      </c>
      <c r="P24" s="4" t="str">
        <f>RIGHT(LEFT(C24,(16-P1)),1)</f>
        <v>0</v>
      </c>
      <c r="Q24" s="4" t="str">
        <f>RIGHT(LEFT(C24,(16-Q1)),1)</f>
        <v>0</v>
      </c>
      <c r="R24" s="4" t="str">
        <f>RIGHT(LEFT(C24,(16-R1)),1)</f>
        <v>0</v>
      </c>
      <c r="S24" s="4" t="str">
        <f>RIGHT(LEFT(C24,(16-S1)),1)</f>
        <v>1</v>
      </c>
      <c r="U24" s="4">
        <f t="shared" si="1"/>
        <v>96</v>
      </c>
    </row>
    <row r="25">
      <c r="A25" s="1" t="s">
        <v>60</v>
      </c>
      <c r="B25" s="1">
        <v>1100001.0</v>
      </c>
      <c r="D25" s="4" t="str">
        <f>RIGHT(LEFT(C25,(16-D1)),1)</f>
        <v/>
      </c>
      <c r="E25" s="4" t="str">
        <f>RIGHT(LEFT(C25,(16-E1)),1)</f>
        <v/>
      </c>
      <c r="F25" s="4" t="str">
        <f>RIGHT(LEFT(C25,(16-F1)),1)</f>
        <v/>
      </c>
      <c r="G25" s="4" t="str">
        <f>RIGHT(LEFT(C25,(16-G1)),1)</f>
        <v/>
      </c>
      <c r="H25" s="4" t="str">
        <f>RIGHT(LEFT(C25,(16-H1)),1)</f>
        <v/>
      </c>
      <c r="I25" s="4" t="str">
        <f>RIGHT(LEFT(C25,(16-I1)),1)</f>
        <v/>
      </c>
      <c r="J25" s="4" t="str">
        <f>RIGHT(LEFT(C25,(16-J1)),1)</f>
        <v/>
      </c>
      <c r="K25" s="4" t="str">
        <f>RIGHT(LEFT(C25,(16-K1)),1)</f>
        <v/>
      </c>
      <c r="L25" s="4" t="str">
        <f>RIGHT(LEFT(C25,(16-L1)),1)</f>
        <v/>
      </c>
      <c r="M25" s="4" t="str">
        <f>RIGHT(LEFT(C25,(16-M1)),1)</f>
        <v/>
      </c>
      <c r="N25" s="4" t="str">
        <f>RIGHT(LEFT(C25,(16-N1)),1)</f>
        <v/>
      </c>
      <c r="O25" s="4" t="str">
        <f>RIGHT(LEFT(C25,(16-O1)),1)</f>
        <v/>
      </c>
      <c r="P25" s="4" t="str">
        <f>RIGHT(LEFT(C25,(16-P1)),1)</f>
        <v/>
      </c>
      <c r="Q25" s="4" t="str">
        <f>RIGHT(LEFT(C25,(16-Q1)),1)</f>
        <v/>
      </c>
      <c r="R25" s="4" t="str">
        <f>RIGHT(LEFT(C25,(16-R1)),1)</f>
        <v/>
      </c>
      <c r="S25" s="4" t="str">
        <f>RIGHT(LEFT(C25,(16-S1)),1)</f>
        <v/>
      </c>
      <c r="U25" s="4">
        <f t="shared" si="1"/>
        <v>97</v>
      </c>
    </row>
    <row r="26">
      <c r="A26" s="1" t="s">
        <v>61</v>
      </c>
      <c r="B26" s="3" t="s">
        <v>62</v>
      </c>
      <c r="C26" s="2" t="s">
        <v>63</v>
      </c>
      <c r="D26" s="4" t="str">
        <f>RIGHT(LEFT(C26,(16-D1)),1)</f>
        <v>0</v>
      </c>
      <c r="E26" s="4" t="str">
        <f>RIGHT(LEFT(C26,(16-E1)),1)</f>
        <v>0</v>
      </c>
      <c r="F26" s="4" t="str">
        <f>RIGHT(LEFT(C26,(16-F1)),1)</f>
        <v>0</v>
      </c>
      <c r="G26" s="4" t="str">
        <f>RIGHT(LEFT(C26,(16-G1)),1)</f>
        <v>0</v>
      </c>
      <c r="H26" s="4" t="str">
        <f>RIGHT(LEFT(C26,(16-H1)),1)</f>
        <v>0</v>
      </c>
      <c r="I26" s="4" t="str">
        <f>RIGHT(LEFT(C26,(16-I1)),1)</f>
        <v>1</v>
      </c>
      <c r="J26" s="4" t="str">
        <f>RIGHT(LEFT(C26,(16-J1)),1)</f>
        <v>0</v>
      </c>
      <c r="K26" s="4" t="str">
        <f>RIGHT(LEFT(C26,(16-K1)),1)</f>
        <v>0</v>
      </c>
      <c r="L26" s="4" t="str">
        <f>RIGHT(LEFT(C26,(16-L1)),1)</f>
        <v>0</v>
      </c>
      <c r="M26" s="4" t="str">
        <f>RIGHT(LEFT(C26,(16-M1)),1)</f>
        <v>1</v>
      </c>
      <c r="N26" s="4" t="str">
        <f>RIGHT(LEFT(C26,(16-N1)),1)</f>
        <v>1</v>
      </c>
      <c r="O26" s="4" t="str">
        <f>RIGHT(LEFT(C26,(16-O1)),1)</f>
        <v>0</v>
      </c>
      <c r="P26" s="4" t="str">
        <f>RIGHT(LEFT(C26,(16-P1)),1)</f>
        <v>0</v>
      </c>
      <c r="Q26" s="4" t="str">
        <f>RIGHT(LEFT(C26,(16-Q1)),1)</f>
        <v>0</v>
      </c>
      <c r="R26" s="4" t="str">
        <f>RIGHT(LEFT(C26,(16-R1)),1)</f>
        <v>0</v>
      </c>
      <c r="S26" s="4" t="str">
        <f>RIGHT(LEFT(C26,(16-S1)),1)</f>
        <v>1</v>
      </c>
      <c r="U26" s="4">
        <f t="shared" si="1"/>
        <v>98</v>
      </c>
    </row>
    <row r="27">
      <c r="A27" s="1" t="s">
        <v>64</v>
      </c>
      <c r="B27" s="3" t="s">
        <v>65</v>
      </c>
      <c r="D27" s="4" t="str">
        <f>RIGHT(LEFT(C27,(16-D1)),1)</f>
        <v/>
      </c>
      <c r="E27" s="4" t="str">
        <f>RIGHT(LEFT(C27,(16-E1)),1)</f>
        <v/>
      </c>
      <c r="F27" s="4" t="str">
        <f>RIGHT(LEFT(C27,(16-F1)),1)</f>
        <v/>
      </c>
      <c r="G27" s="4" t="str">
        <f>RIGHT(LEFT(C27,(16-G1)),1)</f>
        <v/>
      </c>
      <c r="H27" s="4" t="str">
        <f>RIGHT(LEFT(C27,(16-H1)),1)</f>
        <v/>
      </c>
      <c r="I27" s="4" t="str">
        <f>RIGHT(LEFT(C27,(16-I1)),1)</f>
        <v/>
      </c>
      <c r="J27" s="4" t="str">
        <f>RIGHT(LEFT(C27,(16-J1)),1)</f>
        <v/>
      </c>
      <c r="K27" s="4" t="str">
        <f>RIGHT(LEFT(C27,(16-K1)),1)</f>
        <v/>
      </c>
      <c r="L27" s="4" t="str">
        <f>RIGHT(LEFT(C27,(16-L1)),1)</f>
        <v/>
      </c>
      <c r="M27" s="4" t="str">
        <f>RIGHT(LEFT(C27,(16-M1)),1)</f>
        <v/>
      </c>
      <c r="N27" s="4" t="str">
        <f>RIGHT(LEFT(C27,(16-N1)),1)</f>
        <v/>
      </c>
      <c r="O27" s="4" t="str">
        <f>RIGHT(LEFT(C27,(16-O1)),1)</f>
        <v/>
      </c>
      <c r="P27" s="4" t="str">
        <f>RIGHT(LEFT(C27,(16-P1)),1)</f>
        <v/>
      </c>
      <c r="Q27" s="4" t="str">
        <f>RIGHT(LEFT(C27,(16-Q1)),1)</f>
        <v/>
      </c>
      <c r="R27" s="4" t="str">
        <f>RIGHT(LEFT(C27,(16-R1)),1)</f>
        <v/>
      </c>
      <c r="S27" s="4" t="str">
        <f>RIGHT(LEFT(C27,(16-S1)),1)</f>
        <v/>
      </c>
      <c r="U27" s="4">
        <f t="shared" si="1"/>
        <v>99</v>
      </c>
    </row>
    <row r="28">
      <c r="A28" s="1" t="s">
        <v>66</v>
      </c>
      <c r="B28" s="3" t="s">
        <v>67</v>
      </c>
      <c r="C28" s="2" t="s">
        <v>68</v>
      </c>
      <c r="D28" s="4" t="str">
        <f>RIGHT(LEFT(C28,(16-D1)),1)</f>
        <v>0</v>
      </c>
      <c r="E28" s="4" t="str">
        <f>RIGHT(LEFT(C28,(16-E1)),1)</f>
        <v>0</v>
      </c>
      <c r="F28" s="4" t="str">
        <f>RIGHT(LEFT(C28,(16-F1)),1)</f>
        <v>0</v>
      </c>
      <c r="G28" s="4" t="str">
        <f>RIGHT(LEFT(C28,(16-G1)),1)</f>
        <v>0</v>
      </c>
      <c r="H28" s="4" t="str">
        <f>RIGHT(LEFT(C28,(16-H1)),1)</f>
        <v>0</v>
      </c>
      <c r="I28" s="4" t="str">
        <f>RIGHT(LEFT(C28,(16-I1)),1)</f>
        <v>1</v>
      </c>
      <c r="J28" s="4" t="str">
        <f>RIGHT(LEFT(C28,(16-J1)),1)</f>
        <v>0</v>
      </c>
      <c r="K28" s="4" t="str">
        <f>RIGHT(LEFT(C28,(16-K1)),1)</f>
        <v>0</v>
      </c>
      <c r="L28" s="4" t="str">
        <f>RIGHT(LEFT(C28,(16-L1)),1)</f>
        <v>0</v>
      </c>
      <c r="M28" s="4" t="str">
        <f>RIGHT(LEFT(C28,(16-M1)),1)</f>
        <v>0</v>
      </c>
      <c r="N28" s="4" t="str">
        <f>RIGHT(LEFT(C28,(16-N1)),1)</f>
        <v>0</v>
      </c>
      <c r="O28" s="4" t="str">
        <f>RIGHT(LEFT(C28,(16-O1)),1)</f>
        <v>0</v>
      </c>
      <c r="P28" s="4" t="str">
        <f>RIGHT(LEFT(C28,(16-P1)),1)</f>
        <v>0</v>
      </c>
      <c r="Q28" s="4" t="str">
        <f>RIGHT(LEFT(C28,(16-Q1)),1)</f>
        <v>0</v>
      </c>
      <c r="R28" s="4" t="str">
        <f>RIGHT(LEFT(C28,(16-R1)),1)</f>
        <v>0</v>
      </c>
      <c r="S28" s="4" t="str">
        <f>RIGHT(LEFT(C28,(16-S1)),1)</f>
        <v>1</v>
      </c>
      <c r="U28" s="4">
        <f t="shared" si="1"/>
        <v>100</v>
      </c>
    </row>
    <row r="29">
      <c r="A29" s="1" t="s">
        <v>69</v>
      </c>
      <c r="B29" s="3" t="s">
        <v>70</v>
      </c>
      <c r="C29" s="2" t="s">
        <v>71</v>
      </c>
      <c r="D29" s="4" t="str">
        <f>RIGHT(LEFT(C29,(16-D1)),1)</f>
        <v>0</v>
      </c>
      <c r="E29" s="4" t="str">
        <f>RIGHT(LEFT(C29,(16-E1)),1)</f>
        <v>0</v>
      </c>
      <c r="F29" s="4" t="str">
        <f>RIGHT(LEFT(C29,(16-F1)),1)</f>
        <v>0</v>
      </c>
      <c r="G29" s="4" t="str">
        <f>RIGHT(LEFT(C29,(16-G1)),1)</f>
        <v>0</v>
      </c>
      <c r="H29" s="4" t="str">
        <f>RIGHT(LEFT(C29,(16-H1)),1)</f>
        <v>0</v>
      </c>
      <c r="I29" s="4" t="str">
        <f>RIGHT(LEFT(C29,(16-I1)),1)</f>
        <v>1</v>
      </c>
      <c r="J29" s="4" t="str">
        <f>RIGHT(LEFT(C29,(16-J1)),1)</f>
        <v>0</v>
      </c>
      <c r="K29" s="4" t="str">
        <f>RIGHT(LEFT(C29,(16-K1)),1)</f>
        <v>0</v>
      </c>
      <c r="L29" s="4" t="str">
        <f>RIGHT(LEFT(C29,(16-L1)),1)</f>
        <v>0</v>
      </c>
      <c r="M29" s="4" t="str">
        <f>RIGHT(LEFT(C29,(16-M1)),1)</f>
        <v>0</v>
      </c>
      <c r="N29" s="4" t="str">
        <f>RIGHT(LEFT(C29,(16-N1)),1)</f>
        <v>0</v>
      </c>
      <c r="O29" s="4" t="str">
        <f>RIGHT(LEFT(C29,(16-O1)),1)</f>
        <v>1</v>
      </c>
      <c r="P29" s="4" t="str">
        <f>RIGHT(LEFT(C29,(16-P1)),1)</f>
        <v>0</v>
      </c>
      <c r="Q29" s="4" t="str">
        <f>RIGHT(LEFT(C29,(16-Q1)),1)</f>
        <v>0</v>
      </c>
      <c r="R29" s="4" t="str">
        <f>RIGHT(LEFT(C29,(16-R1)),1)</f>
        <v>0</v>
      </c>
      <c r="S29" s="4" t="str">
        <f>RIGHT(LEFT(C29,(16-S1)),1)</f>
        <v>1</v>
      </c>
      <c r="U29" s="4">
        <f t="shared" si="1"/>
        <v>101</v>
      </c>
    </row>
    <row r="30">
      <c r="A30" s="1" t="s">
        <v>72</v>
      </c>
      <c r="B30" s="1">
        <v>1100110.0</v>
      </c>
      <c r="D30" s="4" t="str">
        <f>RIGHT(LEFT(C30,(16-D1)),1)</f>
        <v/>
      </c>
      <c r="E30" s="4" t="str">
        <f>RIGHT(LEFT(C30,(16-E1)),1)</f>
        <v/>
      </c>
      <c r="F30" s="4" t="str">
        <f>RIGHT(LEFT(C30,(16-F1)),1)</f>
        <v/>
      </c>
      <c r="G30" s="4" t="str">
        <f>RIGHT(LEFT(C30,(16-G1)),1)</f>
        <v/>
      </c>
      <c r="H30" s="4" t="str">
        <f>RIGHT(LEFT(C30,(16-H1)),1)</f>
        <v/>
      </c>
      <c r="I30" s="4" t="str">
        <f>RIGHT(LEFT(C30,(16-I1)),1)</f>
        <v/>
      </c>
      <c r="J30" s="4" t="str">
        <f>RIGHT(LEFT(C30,(16-J1)),1)</f>
        <v/>
      </c>
      <c r="K30" s="4" t="str">
        <f>RIGHT(LEFT(C30,(16-K1)),1)</f>
        <v/>
      </c>
      <c r="L30" s="4" t="str">
        <f>RIGHT(LEFT(C30,(16-L1)),1)</f>
        <v/>
      </c>
      <c r="M30" s="4" t="str">
        <f>RIGHT(LEFT(C30,(16-M1)),1)</f>
        <v/>
      </c>
      <c r="N30" s="4" t="str">
        <f>RIGHT(LEFT(C30,(16-N1)),1)</f>
        <v/>
      </c>
      <c r="O30" s="4" t="str">
        <f>RIGHT(LEFT(C30,(16-O1)),1)</f>
        <v/>
      </c>
      <c r="P30" s="4" t="str">
        <f>RIGHT(LEFT(C30,(16-P1)),1)</f>
        <v/>
      </c>
      <c r="Q30" s="4" t="str">
        <f>RIGHT(LEFT(C30,(16-Q1)),1)</f>
        <v/>
      </c>
      <c r="R30" s="4" t="str">
        <f>RIGHT(LEFT(C30,(16-R1)),1)</f>
        <v/>
      </c>
      <c r="S30" s="4" t="str">
        <f>RIGHT(LEFT(C30,(16-S1)),1)</f>
        <v/>
      </c>
      <c r="U30" s="4">
        <f t="shared" si="1"/>
        <v>102</v>
      </c>
    </row>
    <row r="31">
      <c r="A31" s="1" t="s">
        <v>73</v>
      </c>
      <c r="B31" s="3" t="s">
        <v>74</v>
      </c>
      <c r="C31" s="2" t="s">
        <v>75</v>
      </c>
      <c r="D31" s="4" t="str">
        <f>RIGHT(LEFT(C31,(16-D1)),1)</f>
        <v>0</v>
      </c>
      <c r="E31" s="4" t="str">
        <f>RIGHT(LEFT(C31,(16-E1)),1)</f>
        <v>0</v>
      </c>
      <c r="F31" s="4" t="str">
        <f>RIGHT(LEFT(C31,(16-F1)),1)</f>
        <v>0</v>
      </c>
      <c r="G31" s="4" t="str">
        <f>RIGHT(LEFT(C31,(16-G1)),1)</f>
        <v>0</v>
      </c>
      <c r="H31" s="4" t="str">
        <f>RIGHT(LEFT(C31,(16-H1)),1)</f>
        <v>0</v>
      </c>
      <c r="I31" s="4" t="str">
        <f>RIGHT(LEFT(C31,(16-I1)),1)</f>
        <v>1</v>
      </c>
      <c r="J31" s="4" t="str">
        <f>RIGHT(LEFT(C31,(16-J1)),1)</f>
        <v>0</v>
      </c>
      <c r="K31" s="4" t="str">
        <f>RIGHT(LEFT(C31,(16-K1)),1)</f>
        <v>0</v>
      </c>
      <c r="L31" s="4" t="str">
        <f>RIGHT(LEFT(C31,(16-L1)),1)</f>
        <v>1</v>
      </c>
      <c r="M31" s="4" t="str">
        <f>RIGHT(LEFT(C31,(16-M1)),1)</f>
        <v>1</v>
      </c>
      <c r="N31" s="4" t="str">
        <f>RIGHT(LEFT(C31,(16-N1)),1)</f>
        <v>0</v>
      </c>
      <c r="O31" s="4" t="str">
        <f>RIGHT(LEFT(C31,(16-O1)),1)</f>
        <v>0</v>
      </c>
      <c r="P31" s="4" t="str">
        <f>RIGHT(LEFT(C31,(16-P1)),1)</f>
        <v>0</v>
      </c>
      <c r="Q31" s="4" t="str">
        <f>RIGHT(LEFT(C31,(16-Q1)),1)</f>
        <v>0</v>
      </c>
      <c r="R31" s="4" t="str">
        <f>RIGHT(LEFT(C31,(16-R1)),1)</f>
        <v>0</v>
      </c>
      <c r="S31" s="4" t="str">
        <f>RIGHT(LEFT(C31,(16-S1)),1)</f>
        <v>1</v>
      </c>
      <c r="U31" s="4">
        <f t="shared" si="1"/>
        <v>103</v>
      </c>
    </row>
    <row r="32">
      <c r="A32" s="1" t="s">
        <v>76</v>
      </c>
      <c r="B32" s="3" t="s">
        <v>77</v>
      </c>
      <c r="C32" s="2" t="s">
        <v>78</v>
      </c>
      <c r="D32" s="4" t="str">
        <f>RIGHT(LEFT(C32,(16-D1)),1)</f>
        <v>0</v>
      </c>
      <c r="E32" s="4" t="str">
        <f>RIGHT(LEFT(C32,(16-E1)),1)</f>
        <v>0</v>
      </c>
      <c r="F32" s="4" t="str">
        <f>RIGHT(LEFT(C32,(16-F1)),1)</f>
        <v>0</v>
      </c>
      <c r="G32" s="4" t="str">
        <f>RIGHT(LEFT(C32,(16-G1)),1)</f>
        <v>0</v>
      </c>
      <c r="H32" s="4" t="str">
        <f>RIGHT(LEFT(C32,(16-H1)),1)</f>
        <v>0</v>
      </c>
      <c r="I32" s="4" t="str">
        <f>RIGHT(LEFT(C32,(16-I1)),1)</f>
        <v>1</v>
      </c>
      <c r="J32" s="4" t="str">
        <f>RIGHT(LEFT(C32,(16-J1)),1)</f>
        <v>0</v>
      </c>
      <c r="K32" s="4" t="str">
        <f>RIGHT(LEFT(C32,(16-K1)),1)</f>
        <v>0</v>
      </c>
      <c r="L32" s="4" t="str">
        <f>RIGHT(LEFT(C32,(16-L1)),1)</f>
        <v>0</v>
      </c>
      <c r="M32" s="4" t="str">
        <f>RIGHT(LEFT(C32,(16-M1)),1)</f>
        <v>1</v>
      </c>
      <c r="N32" s="4" t="str">
        <f>RIGHT(LEFT(C32,(16-N1)),1)</f>
        <v>1</v>
      </c>
      <c r="O32" s="4" t="str">
        <f>RIGHT(LEFT(C32,(16-O1)),1)</f>
        <v>1</v>
      </c>
      <c r="P32" s="4" t="str">
        <f>RIGHT(LEFT(C32,(16-P1)),1)</f>
        <v>0</v>
      </c>
      <c r="Q32" s="4" t="str">
        <f>RIGHT(LEFT(C32,(16-Q1)),1)</f>
        <v>0</v>
      </c>
      <c r="R32" s="4" t="str">
        <f>RIGHT(LEFT(C32,(16-R1)),1)</f>
        <v>0</v>
      </c>
      <c r="S32" s="4" t="str">
        <f>RIGHT(LEFT(C32,(16-S1)),1)</f>
        <v>1</v>
      </c>
      <c r="U32" s="4">
        <f t="shared" si="1"/>
        <v>106</v>
      </c>
    </row>
    <row r="33">
      <c r="A33" s="1" t="s">
        <v>79</v>
      </c>
      <c r="B33" s="1">
        <v>1101011.0</v>
      </c>
      <c r="D33" s="4" t="str">
        <f>RIGHT(LEFT(C33,(16-D1)),1)</f>
        <v/>
      </c>
      <c r="E33" s="4" t="str">
        <f>RIGHT(LEFT(C33,(16-E1)),1)</f>
        <v/>
      </c>
      <c r="F33" s="4" t="str">
        <f>RIGHT(LEFT(C33,(16-F1)),1)</f>
        <v/>
      </c>
      <c r="G33" s="4" t="str">
        <f>RIGHT(LEFT(C33,(16-G1)),1)</f>
        <v/>
      </c>
      <c r="H33" s="4" t="str">
        <f>RIGHT(LEFT(C33,(16-H1)),1)</f>
        <v/>
      </c>
      <c r="I33" s="4" t="str">
        <f>RIGHT(LEFT(C33,(16-I1)),1)</f>
        <v/>
      </c>
      <c r="J33" s="4" t="str">
        <f>RIGHT(LEFT(C33,(16-J1)),1)</f>
        <v/>
      </c>
      <c r="K33" s="4" t="str">
        <f>RIGHT(LEFT(C33,(16-K1)),1)</f>
        <v/>
      </c>
      <c r="L33" s="4" t="str">
        <f>RIGHT(LEFT(C33,(16-L1)),1)</f>
        <v/>
      </c>
      <c r="M33" s="4" t="str">
        <f>RIGHT(LEFT(C33,(16-M1)),1)</f>
        <v/>
      </c>
      <c r="N33" s="4" t="str">
        <f>RIGHT(LEFT(C33,(16-N1)),1)</f>
        <v/>
      </c>
      <c r="O33" s="4" t="str">
        <f>RIGHT(LEFT(C33,(16-O1)),1)</f>
        <v/>
      </c>
      <c r="P33" s="4" t="str">
        <f>RIGHT(LEFT(C33,(16-P1)),1)</f>
        <v/>
      </c>
      <c r="Q33" s="4" t="str">
        <f>RIGHT(LEFT(C33,(16-Q1)),1)</f>
        <v/>
      </c>
      <c r="R33" s="4" t="str">
        <f>RIGHT(LEFT(C33,(16-R1)),1)</f>
        <v/>
      </c>
      <c r="S33" s="4" t="str">
        <f>RIGHT(LEFT(C33,(16-S1)),1)</f>
        <v/>
      </c>
      <c r="U33" s="4">
        <f t="shared" si="1"/>
        <v>107</v>
      </c>
    </row>
    <row r="38">
      <c r="C38" s="2"/>
    </row>
    <row r="39">
      <c r="C3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0"/>
    <col customWidth="1" min="3" max="4" width="7.43"/>
    <col customWidth="1" min="5" max="5" width="9.71"/>
    <col customWidth="1" min="6" max="6" width="10.86"/>
    <col customWidth="1" min="7" max="7" width="8.14"/>
    <col customWidth="1" min="8" max="8" width="10.29"/>
    <col customWidth="1" min="9" max="9" width="8.14"/>
    <col customWidth="1" min="10" max="10" width="10.0"/>
    <col customWidth="1" min="11" max="11" width="6.0"/>
    <col customWidth="1" min="12" max="12" width="9.0"/>
    <col customWidth="1" min="13" max="13" width="5.57"/>
    <col customWidth="1" min="14" max="14" width="6.71"/>
    <col customWidth="1" min="18" max="18" width="10.71"/>
    <col customWidth="1" min="19" max="19" width="9.29"/>
    <col customWidth="1" min="20" max="20" width="3.57"/>
    <col customWidth="1" min="21" max="21" width="4.29"/>
    <col customWidth="1" min="22" max="22" width="3.57"/>
    <col customWidth="1" min="23" max="23" width="4.57"/>
  </cols>
  <sheetData>
    <row r="1">
      <c r="A1" s="1" t="s">
        <v>0</v>
      </c>
      <c r="B1" s="7" t="s">
        <v>80</v>
      </c>
      <c r="C1" s="7" t="s">
        <v>18</v>
      </c>
      <c r="D1" s="7" t="s">
        <v>81</v>
      </c>
      <c r="E1" s="7" t="s">
        <v>82</v>
      </c>
      <c r="F1" s="7" t="s">
        <v>83</v>
      </c>
      <c r="G1" s="7" t="s">
        <v>84</v>
      </c>
      <c r="H1" s="7" t="s">
        <v>85</v>
      </c>
      <c r="I1" s="7" t="s">
        <v>86</v>
      </c>
      <c r="J1" s="7" t="s">
        <v>87</v>
      </c>
      <c r="K1" s="7" t="s">
        <v>88</v>
      </c>
      <c r="L1" s="7" t="s">
        <v>43</v>
      </c>
      <c r="M1" s="7" t="s">
        <v>89</v>
      </c>
      <c r="N1" s="1" t="s">
        <v>90</v>
      </c>
      <c r="O1" s="2" t="s">
        <v>1</v>
      </c>
      <c r="Q1" s="7" t="s">
        <v>43</v>
      </c>
      <c r="R1" s="7"/>
      <c r="S1" s="7"/>
      <c r="T1" s="8" t="s">
        <v>91</v>
      </c>
      <c r="U1" s="8" t="s">
        <v>92</v>
      </c>
      <c r="V1" s="2" t="s">
        <v>93</v>
      </c>
      <c r="W1" s="2" t="s">
        <v>94</v>
      </c>
    </row>
    <row r="2">
      <c r="A2" s="1" t="s">
        <v>4</v>
      </c>
      <c r="B2" s="7">
        <v>0.0</v>
      </c>
      <c r="C2" s="7">
        <v>0.0</v>
      </c>
      <c r="D2" s="7">
        <v>0.0</v>
      </c>
      <c r="E2" s="7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7">
        <v>0.0</v>
      </c>
      <c r="O2" s="3" t="s">
        <v>5</v>
      </c>
      <c r="Q2" s="7">
        <v>0.0</v>
      </c>
      <c r="R2" s="2" t="str">
        <f t="shared" ref="R2:R33" si="1">Left(O2,3)</f>
        <v>000</v>
      </c>
      <c r="S2" s="2" t="str">
        <f t="shared" ref="S2:S33" si="2">Right(O2,4)</f>
        <v>0000</v>
      </c>
      <c r="T2" s="8" t="s">
        <v>95</v>
      </c>
      <c r="U2" s="8" t="s">
        <v>95</v>
      </c>
      <c r="V2" s="2" t="s">
        <v>95</v>
      </c>
      <c r="W2" s="2" t="s">
        <v>95</v>
      </c>
    </row>
    <row r="3">
      <c r="A3" s="1" t="s">
        <v>7</v>
      </c>
      <c r="B3" s="7">
        <v>0.0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3" t="s">
        <v>8</v>
      </c>
      <c r="Q3" s="7">
        <v>0.0</v>
      </c>
      <c r="R3" s="2" t="str">
        <f t="shared" si="1"/>
        <v>000</v>
      </c>
      <c r="S3" s="2" t="str">
        <f t="shared" si="2"/>
        <v>0001</v>
      </c>
      <c r="T3" s="8" t="s">
        <v>95</v>
      </c>
      <c r="U3" s="8" t="s">
        <v>95</v>
      </c>
      <c r="V3" s="2" t="s">
        <v>95</v>
      </c>
      <c r="W3" s="2" t="s">
        <v>95</v>
      </c>
    </row>
    <row r="4">
      <c r="A4" s="1" t="s">
        <v>10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1.0</v>
      </c>
      <c r="L4" s="7">
        <v>0.0</v>
      </c>
      <c r="M4" s="7">
        <v>0.0</v>
      </c>
      <c r="N4" s="7">
        <v>0.0</v>
      </c>
      <c r="O4" s="3" t="s">
        <v>11</v>
      </c>
      <c r="P4" s="1" t="s">
        <v>96</v>
      </c>
      <c r="Q4" s="7">
        <v>0.0</v>
      </c>
      <c r="R4" s="2" t="str">
        <f t="shared" si="1"/>
        <v>000</v>
      </c>
      <c r="S4" s="2" t="str">
        <f t="shared" si="2"/>
        <v>0010</v>
      </c>
      <c r="T4" s="8" t="s">
        <v>95</v>
      </c>
      <c r="U4" s="8" t="s">
        <v>95</v>
      </c>
      <c r="V4" s="2" t="s">
        <v>95</v>
      </c>
      <c r="W4" s="2" t="s">
        <v>95</v>
      </c>
    </row>
    <row r="5">
      <c r="A5" s="1" t="s">
        <v>13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1.0</v>
      </c>
      <c r="K5" s="7">
        <v>1.0</v>
      </c>
      <c r="L5" s="7">
        <v>0.0</v>
      </c>
      <c r="M5" s="7">
        <v>0.0</v>
      </c>
      <c r="N5" s="7">
        <v>1.0</v>
      </c>
      <c r="O5" s="3" t="s">
        <v>14</v>
      </c>
      <c r="P5" s="1" t="s">
        <v>96</v>
      </c>
      <c r="Q5" s="7">
        <v>0.0</v>
      </c>
      <c r="R5" s="2" t="str">
        <f t="shared" si="1"/>
        <v>000</v>
      </c>
      <c r="S5" s="2" t="str">
        <f t="shared" si="2"/>
        <v>0011</v>
      </c>
      <c r="T5" s="8" t="s">
        <v>95</v>
      </c>
      <c r="U5" s="8" t="s">
        <v>95</v>
      </c>
      <c r="V5" s="2" t="s">
        <v>95</v>
      </c>
      <c r="W5" s="2" t="s">
        <v>95</v>
      </c>
    </row>
    <row r="6">
      <c r="A6" s="1" t="s">
        <v>15</v>
      </c>
      <c r="B6" s="7">
        <v>0.0</v>
      </c>
      <c r="C6" s="7">
        <v>0.0</v>
      </c>
      <c r="D6" s="7">
        <v>1.0</v>
      </c>
      <c r="E6" s="7">
        <v>0.0</v>
      </c>
      <c r="F6" s="7">
        <v>0.0</v>
      </c>
      <c r="G6" s="7" t="s">
        <v>61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3" t="s">
        <v>16</v>
      </c>
      <c r="P6" s="1" t="s">
        <v>96</v>
      </c>
      <c r="Q6" s="7">
        <v>0.0</v>
      </c>
      <c r="R6" s="2" t="str">
        <f t="shared" si="1"/>
        <v>000</v>
      </c>
      <c r="S6" s="2" t="str">
        <f t="shared" si="2"/>
        <v>0100</v>
      </c>
      <c r="T6" s="8" t="s">
        <v>95</v>
      </c>
      <c r="U6" s="8" t="s">
        <v>97</v>
      </c>
      <c r="V6" s="2" t="s">
        <v>97</v>
      </c>
      <c r="W6" s="2" t="s">
        <v>95</v>
      </c>
    </row>
    <row r="7">
      <c r="A7" s="1" t="s">
        <v>18</v>
      </c>
      <c r="B7" s="7">
        <v>0.0</v>
      </c>
      <c r="C7" s="7">
        <v>1.0</v>
      </c>
      <c r="D7" s="7">
        <v>1.0</v>
      </c>
      <c r="E7" s="7">
        <v>0.0</v>
      </c>
      <c r="F7" s="7">
        <v>0.0</v>
      </c>
      <c r="G7" s="7" t="s">
        <v>61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3" t="s">
        <v>19</v>
      </c>
      <c r="P7" s="1" t="s">
        <v>96</v>
      </c>
      <c r="Q7" s="7">
        <v>0.0</v>
      </c>
      <c r="R7" s="2" t="str">
        <f t="shared" si="1"/>
        <v>000</v>
      </c>
      <c r="S7" s="2" t="str">
        <f t="shared" si="2"/>
        <v>0101</v>
      </c>
      <c r="T7" s="8" t="s">
        <v>95</v>
      </c>
      <c r="U7" s="8" t="s">
        <v>97</v>
      </c>
      <c r="V7" s="2" t="s">
        <v>97</v>
      </c>
      <c r="W7" s="2" t="s">
        <v>95</v>
      </c>
    </row>
    <row r="8">
      <c r="A8" s="6" t="s">
        <v>7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3" t="s">
        <v>20</v>
      </c>
      <c r="Q8" s="7">
        <v>0.0</v>
      </c>
      <c r="R8" s="2" t="str">
        <f t="shared" si="1"/>
        <v>000</v>
      </c>
      <c r="S8" s="2" t="str">
        <f t="shared" si="2"/>
        <v>0110</v>
      </c>
      <c r="T8" s="8" t="s">
        <v>95</v>
      </c>
      <c r="U8" s="8" t="s">
        <v>95</v>
      </c>
      <c r="V8" s="2" t="s">
        <v>95</v>
      </c>
      <c r="W8" s="2" t="s">
        <v>95</v>
      </c>
    </row>
    <row r="9">
      <c r="A9" s="6" t="s">
        <v>7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3" t="s">
        <v>21</v>
      </c>
      <c r="Q9" s="7">
        <v>0.0</v>
      </c>
      <c r="R9" s="2" t="str">
        <f t="shared" si="1"/>
        <v>000</v>
      </c>
      <c r="S9" s="2" t="str">
        <f t="shared" si="2"/>
        <v>0111</v>
      </c>
      <c r="T9" s="8" t="s">
        <v>95</v>
      </c>
      <c r="U9" s="8" t="s">
        <v>95</v>
      </c>
      <c r="V9" s="2" t="s">
        <v>95</v>
      </c>
      <c r="W9" s="2" t="s">
        <v>95</v>
      </c>
    </row>
    <row r="10">
      <c r="A10" s="1" t="s">
        <v>22</v>
      </c>
      <c r="B10" s="7">
        <v>0.0</v>
      </c>
      <c r="C10" s="7">
        <v>0.0</v>
      </c>
      <c r="D10" s="7">
        <v>0.0</v>
      </c>
      <c r="E10" s="7">
        <v>0.0</v>
      </c>
      <c r="F10" s="7">
        <v>0.0</v>
      </c>
      <c r="G10" s="7" t="s">
        <v>57</v>
      </c>
      <c r="H10" s="7">
        <v>0.0</v>
      </c>
      <c r="I10" s="7">
        <v>1.0</v>
      </c>
      <c r="J10" s="7">
        <v>1.0</v>
      </c>
      <c r="K10" s="7">
        <v>0.0</v>
      </c>
      <c r="L10" s="7">
        <v>0.0</v>
      </c>
      <c r="M10" s="7">
        <v>0.0</v>
      </c>
      <c r="N10" s="7">
        <v>0.0</v>
      </c>
      <c r="O10" s="3" t="s">
        <v>23</v>
      </c>
      <c r="P10" s="1" t="s">
        <v>96</v>
      </c>
      <c r="Q10" s="7">
        <v>0.0</v>
      </c>
      <c r="R10" s="2" t="str">
        <f t="shared" si="1"/>
        <v>000</v>
      </c>
      <c r="S10" s="2" t="str">
        <f t="shared" si="2"/>
        <v>1000</v>
      </c>
      <c r="T10" s="8" t="s">
        <v>95</v>
      </c>
      <c r="U10" s="8" t="s">
        <v>95</v>
      </c>
      <c r="V10" s="2" t="s">
        <v>97</v>
      </c>
      <c r="W10" s="2" t="s">
        <v>95</v>
      </c>
    </row>
    <row r="11">
      <c r="A11" s="1" t="s">
        <v>25</v>
      </c>
      <c r="B11" s="7">
        <v>0.0</v>
      </c>
      <c r="C11" s="7">
        <v>0.0</v>
      </c>
      <c r="D11" s="7">
        <v>0.0</v>
      </c>
      <c r="E11" s="7">
        <v>0.0</v>
      </c>
      <c r="F11" s="7">
        <v>0.0</v>
      </c>
      <c r="G11" s="7" t="s">
        <v>57</v>
      </c>
      <c r="H11" s="7">
        <v>0.0</v>
      </c>
      <c r="I11" s="7">
        <v>1.0</v>
      </c>
      <c r="J11" s="7">
        <v>1.0</v>
      </c>
      <c r="K11" s="7">
        <v>0.0</v>
      </c>
      <c r="L11" s="7">
        <v>0.0</v>
      </c>
      <c r="M11" s="7">
        <v>0.0</v>
      </c>
      <c r="N11" s="7">
        <v>0.0</v>
      </c>
      <c r="O11" s="3" t="s">
        <v>26</v>
      </c>
      <c r="P11" s="1" t="s">
        <v>96</v>
      </c>
      <c r="Q11" s="7">
        <v>0.0</v>
      </c>
      <c r="R11" s="2" t="str">
        <f t="shared" si="1"/>
        <v>000</v>
      </c>
      <c r="S11" s="2" t="str">
        <f t="shared" si="2"/>
        <v>1001</v>
      </c>
      <c r="T11" s="8" t="s">
        <v>95</v>
      </c>
      <c r="U11" s="8" t="s">
        <v>95</v>
      </c>
      <c r="V11" s="2" t="s">
        <v>97</v>
      </c>
      <c r="W11" s="2" t="s">
        <v>95</v>
      </c>
    </row>
    <row r="12">
      <c r="A12" s="1" t="s">
        <v>27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 t="s">
        <v>76</v>
      </c>
      <c r="H12" s="7">
        <v>0.0</v>
      </c>
      <c r="I12" s="7">
        <v>1.0</v>
      </c>
      <c r="J12" s="7">
        <v>1.0</v>
      </c>
      <c r="K12" s="7">
        <v>0.0</v>
      </c>
      <c r="L12" s="7">
        <v>0.0</v>
      </c>
      <c r="M12" s="7">
        <v>0.0</v>
      </c>
      <c r="N12" s="7">
        <v>0.0</v>
      </c>
      <c r="O12" s="3" t="s">
        <v>28</v>
      </c>
      <c r="P12" s="1" t="s">
        <v>96</v>
      </c>
      <c r="Q12" s="7">
        <v>0.0</v>
      </c>
      <c r="R12" s="2" t="str">
        <f t="shared" si="1"/>
        <v>000</v>
      </c>
      <c r="S12" s="2" t="str">
        <f t="shared" si="2"/>
        <v>1010</v>
      </c>
      <c r="T12" s="8" t="s">
        <v>95</v>
      </c>
      <c r="U12" s="8" t="s">
        <v>97</v>
      </c>
      <c r="V12" s="2" t="s">
        <v>97</v>
      </c>
      <c r="W12" s="2" t="s">
        <v>97</v>
      </c>
    </row>
    <row r="13">
      <c r="A13" s="1" t="s">
        <v>30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 t="s">
        <v>76</v>
      </c>
      <c r="H13" s="7">
        <v>0.0</v>
      </c>
      <c r="I13" s="7">
        <v>1.0</v>
      </c>
      <c r="J13" s="7">
        <v>1.0</v>
      </c>
      <c r="K13" s="7">
        <v>0.0</v>
      </c>
      <c r="L13" s="7">
        <v>0.0</v>
      </c>
      <c r="M13" s="7">
        <v>0.0</v>
      </c>
      <c r="N13" s="7">
        <v>0.0</v>
      </c>
      <c r="O13" s="3" t="s">
        <v>31</v>
      </c>
      <c r="P13" s="1" t="s">
        <v>96</v>
      </c>
      <c r="Q13" s="7">
        <v>0.0</v>
      </c>
      <c r="R13" s="2" t="str">
        <f t="shared" si="1"/>
        <v>000</v>
      </c>
      <c r="S13" s="2" t="str">
        <f t="shared" si="2"/>
        <v>1011</v>
      </c>
      <c r="T13" s="8" t="s">
        <v>97</v>
      </c>
      <c r="U13" s="8" t="s">
        <v>97</v>
      </c>
      <c r="V13" s="2" t="s">
        <v>97</v>
      </c>
      <c r="W13" s="2" t="s">
        <v>97</v>
      </c>
    </row>
    <row r="14">
      <c r="A14" s="1" t="s">
        <v>32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 t="s">
        <v>66</v>
      </c>
      <c r="H14" s="7">
        <v>0.0</v>
      </c>
      <c r="I14" s="7">
        <v>1.0</v>
      </c>
      <c r="J14" s="7">
        <v>1.0</v>
      </c>
      <c r="K14" s="7">
        <v>0.0</v>
      </c>
      <c r="L14" s="7">
        <v>0.0</v>
      </c>
      <c r="M14" s="7">
        <v>0.0</v>
      </c>
      <c r="N14" s="7">
        <v>0.0</v>
      </c>
      <c r="O14" s="3" t="s">
        <v>33</v>
      </c>
      <c r="P14" s="1" t="s">
        <v>96</v>
      </c>
      <c r="Q14" s="7">
        <v>0.0</v>
      </c>
      <c r="R14" s="2" t="str">
        <f t="shared" si="1"/>
        <v>000</v>
      </c>
      <c r="S14" s="2" t="str">
        <f t="shared" si="2"/>
        <v>1100</v>
      </c>
      <c r="T14" s="8" t="s">
        <v>95</v>
      </c>
      <c r="U14" s="8" t="s">
        <v>95</v>
      </c>
      <c r="V14" s="2" t="s">
        <v>95</v>
      </c>
      <c r="W14" s="2" t="s">
        <v>95</v>
      </c>
    </row>
    <row r="15">
      <c r="A15" s="1" t="s">
        <v>35</v>
      </c>
      <c r="B15" s="7">
        <v>0.0</v>
      </c>
      <c r="C15" s="7">
        <v>0.0</v>
      </c>
      <c r="D15" s="7">
        <v>0.0</v>
      </c>
      <c r="E15" s="7">
        <v>0.0</v>
      </c>
      <c r="F15" s="7">
        <v>0.0</v>
      </c>
      <c r="G15" s="7" t="s">
        <v>69</v>
      </c>
      <c r="H15" s="7">
        <v>0.0</v>
      </c>
      <c r="I15" s="7">
        <v>1.0</v>
      </c>
      <c r="J15" s="7">
        <v>1.0</v>
      </c>
      <c r="K15" s="7">
        <v>0.0</v>
      </c>
      <c r="L15" s="7">
        <v>0.0</v>
      </c>
      <c r="M15" s="7">
        <v>0.0</v>
      </c>
      <c r="N15" s="7">
        <v>0.0</v>
      </c>
      <c r="O15" s="3" t="s">
        <v>36</v>
      </c>
      <c r="P15" s="1" t="s">
        <v>96</v>
      </c>
      <c r="Q15" s="7">
        <v>0.0</v>
      </c>
      <c r="R15" s="2" t="str">
        <f t="shared" si="1"/>
        <v>000</v>
      </c>
      <c r="S15" s="2" t="str">
        <f t="shared" si="2"/>
        <v>1101</v>
      </c>
      <c r="T15" s="8" t="s">
        <v>95</v>
      </c>
      <c r="U15" s="8" t="s">
        <v>95</v>
      </c>
      <c r="V15" s="2" t="s">
        <v>95</v>
      </c>
      <c r="W15" s="2" t="s">
        <v>97</v>
      </c>
    </row>
    <row r="16">
      <c r="A16" s="6" t="s">
        <v>38</v>
      </c>
      <c r="B16" s="7">
        <v>0.0</v>
      </c>
      <c r="C16" s="7">
        <v>0.0</v>
      </c>
      <c r="D16" s="7">
        <v>0.0</v>
      </c>
      <c r="E16" s="7">
        <v>0.0</v>
      </c>
      <c r="F16" s="7">
        <v>0.0</v>
      </c>
      <c r="G16" s="7" t="s">
        <v>72</v>
      </c>
      <c r="H16" s="7">
        <v>0.0</v>
      </c>
      <c r="I16" s="7">
        <v>1.0</v>
      </c>
      <c r="J16" s="7">
        <v>1.0</v>
      </c>
      <c r="K16" s="7">
        <v>0.0</v>
      </c>
      <c r="L16" s="7">
        <v>0.0</v>
      </c>
      <c r="M16" s="7">
        <v>0.0</v>
      </c>
      <c r="N16" s="7">
        <v>0.0</v>
      </c>
      <c r="O16" s="3" t="s">
        <v>39</v>
      </c>
      <c r="P16" s="1" t="s">
        <v>96</v>
      </c>
      <c r="Q16" s="7">
        <v>0.0</v>
      </c>
      <c r="R16" s="2" t="str">
        <f t="shared" si="1"/>
        <v>000</v>
      </c>
      <c r="S16" s="2" t="str">
        <f t="shared" si="2"/>
        <v>1110</v>
      </c>
      <c r="T16" s="8" t="s">
        <v>97</v>
      </c>
      <c r="U16" s="8" t="s">
        <v>95</v>
      </c>
      <c r="V16" s="2" t="s">
        <v>97</v>
      </c>
      <c r="W16" s="2" t="s">
        <v>95</v>
      </c>
    </row>
    <row r="17">
      <c r="A17" s="1" t="s">
        <v>40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1.0</v>
      </c>
      <c r="J17" s="7">
        <v>1.0</v>
      </c>
      <c r="K17" s="7">
        <v>0.0</v>
      </c>
      <c r="L17" s="7">
        <v>0.0</v>
      </c>
      <c r="M17" s="7">
        <v>0.0</v>
      </c>
      <c r="N17" s="7">
        <v>0.0</v>
      </c>
      <c r="O17" s="3" t="s">
        <v>41</v>
      </c>
      <c r="P17" s="1" t="s">
        <v>96</v>
      </c>
      <c r="Q17" s="7">
        <v>0.0</v>
      </c>
      <c r="R17" s="2" t="str">
        <f t="shared" si="1"/>
        <v>000</v>
      </c>
      <c r="S17" s="2" t="str">
        <f t="shared" si="2"/>
        <v>1111</v>
      </c>
      <c r="T17" s="8" t="s">
        <v>97</v>
      </c>
      <c r="U17" s="8" t="s">
        <v>95</v>
      </c>
      <c r="V17" s="2" t="s">
        <v>95</v>
      </c>
      <c r="W17" s="2" t="s">
        <v>97</v>
      </c>
    </row>
    <row r="18">
      <c r="A18" s="1" t="s">
        <v>43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1.0</v>
      </c>
      <c r="M18" s="7">
        <v>0.0</v>
      </c>
      <c r="N18" s="7">
        <v>0.0</v>
      </c>
      <c r="O18" s="3" t="s">
        <v>44</v>
      </c>
      <c r="P18" s="1" t="s">
        <v>96</v>
      </c>
      <c r="Q18" s="7">
        <v>1.0</v>
      </c>
      <c r="R18" s="2" t="str">
        <f t="shared" si="1"/>
        <v>010</v>
      </c>
      <c r="S18" s="2" t="str">
        <f t="shared" si="2"/>
        <v>0000</v>
      </c>
      <c r="T18" s="8" t="s">
        <v>95</v>
      </c>
      <c r="U18" s="8" t="s">
        <v>95</v>
      </c>
      <c r="V18" s="2" t="s">
        <v>95</v>
      </c>
      <c r="W18" s="2" t="s">
        <v>95</v>
      </c>
    </row>
    <row r="19">
      <c r="A19" s="1" t="s">
        <v>46</v>
      </c>
      <c r="B19" s="7">
        <v>0.0</v>
      </c>
      <c r="C19" s="7">
        <v>0.0</v>
      </c>
      <c r="D19" s="7">
        <v>0.0</v>
      </c>
      <c r="E19" s="7">
        <v>1.0</v>
      </c>
      <c r="F19" s="7">
        <v>1.0</v>
      </c>
      <c r="G19" s="7" t="s">
        <v>57</v>
      </c>
      <c r="H19" s="7">
        <v>0.0</v>
      </c>
      <c r="I19" s="7">
        <v>1.0</v>
      </c>
      <c r="J19" s="7">
        <v>1.0</v>
      </c>
      <c r="K19" s="7">
        <v>0.0</v>
      </c>
      <c r="L19" s="7">
        <v>0.0</v>
      </c>
      <c r="M19" s="7">
        <v>0.0</v>
      </c>
      <c r="N19" s="7">
        <v>0.0</v>
      </c>
      <c r="O19" s="3" t="s">
        <v>47</v>
      </c>
      <c r="P19" s="1" t="s">
        <v>96</v>
      </c>
      <c r="Q19" s="7">
        <v>0.0</v>
      </c>
      <c r="R19" s="2" t="str">
        <f t="shared" si="1"/>
        <v>010</v>
      </c>
      <c r="S19" s="2" t="str">
        <f t="shared" si="2"/>
        <v>0011</v>
      </c>
      <c r="T19" s="8" t="s">
        <v>95</v>
      </c>
      <c r="U19" s="8" t="s">
        <v>95</v>
      </c>
      <c r="V19" s="2" t="s">
        <v>97</v>
      </c>
      <c r="W19" s="2" t="s">
        <v>95</v>
      </c>
    </row>
    <row r="20">
      <c r="A20" s="1" t="s">
        <v>49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 t="s">
        <v>57</v>
      </c>
      <c r="H20" s="7">
        <v>1.0</v>
      </c>
      <c r="I20" s="7">
        <v>1.0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  <c r="O20" s="3" t="s">
        <v>50</v>
      </c>
      <c r="P20" s="1" t="s">
        <v>96</v>
      </c>
      <c r="Q20" s="7">
        <v>0.0</v>
      </c>
      <c r="R20" s="2" t="str">
        <f t="shared" si="1"/>
        <v>010</v>
      </c>
      <c r="S20" s="2" t="str">
        <f t="shared" si="2"/>
        <v>1011</v>
      </c>
      <c r="T20" s="8" t="s">
        <v>95</v>
      </c>
      <c r="U20" s="8" t="s">
        <v>95</v>
      </c>
      <c r="V20" s="2" t="s">
        <v>97</v>
      </c>
      <c r="W20" s="2" t="s">
        <v>95</v>
      </c>
    </row>
    <row r="21">
      <c r="A21" s="1" t="s">
        <v>52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1.0</v>
      </c>
      <c r="M21" s="7">
        <v>0.0</v>
      </c>
      <c r="N21" s="7">
        <v>0.0</v>
      </c>
      <c r="O21" s="3" t="s">
        <v>53</v>
      </c>
      <c r="P21" s="1" t="s">
        <v>96</v>
      </c>
      <c r="Q21" s="7">
        <v>1.0</v>
      </c>
      <c r="R21" s="2" t="str">
        <f t="shared" si="1"/>
        <v>011</v>
      </c>
      <c r="S21" s="2" t="str">
        <f t="shared" si="2"/>
        <v>0000</v>
      </c>
      <c r="T21" s="8" t="s">
        <v>95</v>
      </c>
      <c r="U21" s="8" t="s">
        <v>95</v>
      </c>
      <c r="V21" s="2" t="s">
        <v>95</v>
      </c>
      <c r="W21" s="2" t="s">
        <v>95</v>
      </c>
    </row>
    <row r="22">
      <c r="A22" s="9" t="s">
        <v>4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  <c r="O22" s="3" t="s">
        <v>54</v>
      </c>
      <c r="Q22" s="7">
        <v>0.0</v>
      </c>
      <c r="R22" s="2" t="str">
        <f t="shared" si="1"/>
        <v>100</v>
      </c>
      <c r="S22" s="2" t="str">
        <f t="shared" si="2"/>
        <v>0000</v>
      </c>
      <c r="T22" s="8" t="s">
        <v>95</v>
      </c>
      <c r="U22" s="8" t="s">
        <v>95</v>
      </c>
      <c r="V22" s="2" t="s">
        <v>95</v>
      </c>
      <c r="W22" s="2" t="s">
        <v>95</v>
      </c>
    </row>
    <row r="23">
      <c r="A23" s="1" t="s">
        <v>55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1.0</v>
      </c>
      <c r="L23" s="7">
        <v>0.0</v>
      </c>
      <c r="M23" s="7">
        <v>1.0</v>
      </c>
      <c r="N23" s="7">
        <v>0.0</v>
      </c>
      <c r="O23" s="3" t="s">
        <v>56</v>
      </c>
      <c r="P23" s="1" t="s">
        <v>98</v>
      </c>
      <c r="Q23" s="7">
        <v>0.0</v>
      </c>
      <c r="R23" s="2" t="str">
        <f t="shared" si="1"/>
        <v>100</v>
      </c>
      <c r="S23" s="2" t="str">
        <f t="shared" si="2"/>
        <v>1000</v>
      </c>
      <c r="T23" s="8" t="s">
        <v>95</v>
      </c>
      <c r="U23" s="8" t="s">
        <v>95</v>
      </c>
      <c r="V23" s="2" t="s">
        <v>95</v>
      </c>
      <c r="W23" s="2" t="s">
        <v>95</v>
      </c>
    </row>
    <row r="24">
      <c r="A24" s="1" t="s">
        <v>57</v>
      </c>
      <c r="B24" s="7">
        <v>1.0</v>
      </c>
      <c r="C24" s="7">
        <v>0.0</v>
      </c>
      <c r="D24" s="7">
        <v>0.0</v>
      </c>
      <c r="E24" s="7">
        <v>0.0</v>
      </c>
      <c r="F24" s="7">
        <v>0.0</v>
      </c>
      <c r="G24" s="7" t="s">
        <v>57</v>
      </c>
      <c r="H24" s="7">
        <v>0.0</v>
      </c>
      <c r="I24" s="7">
        <v>0.0</v>
      </c>
      <c r="J24" s="7">
        <v>1.0</v>
      </c>
      <c r="K24" s="7">
        <v>0.0</v>
      </c>
      <c r="L24" s="7">
        <v>0.0</v>
      </c>
      <c r="M24" s="7">
        <v>0.0</v>
      </c>
      <c r="N24" s="7">
        <v>0.0</v>
      </c>
      <c r="O24" s="3" t="s">
        <v>58</v>
      </c>
      <c r="P24" s="1" t="s">
        <v>98</v>
      </c>
      <c r="Q24" s="7">
        <v>0.0</v>
      </c>
      <c r="R24" s="2" t="str">
        <f t="shared" si="1"/>
        <v>110</v>
      </c>
      <c r="S24" s="2" t="str">
        <f t="shared" si="2"/>
        <v>0000</v>
      </c>
      <c r="T24" s="8" t="s">
        <v>95</v>
      </c>
      <c r="U24" s="8" t="s">
        <v>95</v>
      </c>
      <c r="V24" s="2" t="s">
        <v>97</v>
      </c>
      <c r="W24" s="2" t="s">
        <v>95</v>
      </c>
    </row>
    <row r="25">
      <c r="A25" s="1" t="s">
        <v>60</v>
      </c>
      <c r="B25" s="7">
        <v>1.0</v>
      </c>
      <c r="C25" s="7">
        <v>0.0</v>
      </c>
      <c r="D25" s="7">
        <v>0.0</v>
      </c>
      <c r="E25" s="7">
        <v>0.0</v>
      </c>
      <c r="F25" s="7">
        <v>0.0</v>
      </c>
      <c r="G25" s="7" t="s">
        <v>57</v>
      </c>
      <c r="H25" s="7">
        <v>0.0</v>
      </c>
      <c r="I25" s="7">
        <v>0.0</v>
      </c>
      <c r="J25" s="7">
        <v>1.0</v>
      </c>
      <c r="K25" s="7">
        <v>0.0</v>
      </c>
      <c r="L25" s="7">
        <v>0.0</v>
      </c>
      <c r="M25" s="7">
        <v>0.0</v>
      </c>
      <c r="N25" s="7">
        <v>0.0</v>
      </c>
      <c r="O25" s="1">
        <v>1100001.0</v>
      </c>
      <c r="P25" s="1" t="s">
        <v>98</v>
      </c>
      <c r="Q25" s="7">
        <v>0.0</v>
      </c>
      <c r="R25" s="2" t="str">
        <f t="shared" si="1"/>
        <v>110</v>
      </c>
      <c r="S25" s="2" t="str">
        <f t="shared" si="2"/>
        <v>0001</v>
      </c>
      <c r="T25" s="8" t="s">
        <v>95</v>
      </c>
      <c r="U25" s="8" t="s">
        <v>95</v>
      </c>
      <c r="V25" s="2" t="s">
        <v>97</v>
      </c>
      <c r="W25" s="2" t="s">
        <v>95</v>
      </c>
    </row>
    <row r="26">
      <c r="A26" s="1" t="s">
        <v>61</v>
      </c>
      <c r="B26" s="7">
        <v>1.0</v>
      </c>
      <c r="C26" s="7">
        <v>0.0</v>
      </c>
      <c r="D26" s="7">
        <v>0.0</v>
      </c>
      <c r="E26" s="7">
        <v>0.0</v>
      </c>
      <c r="F26" s="7">
        <v>0.0</v>
      </c>
      <c r="G26" s="7" t="s">
        <v>61</v>
      </c>
      <c r="H26" s="7">
        <v>0.0</v>
      </c>
      <c r="I26" s="7">
        <v>0.0</v>
      </c>
      <c r="J26" s="7">
        <v>1.0</v>
      </c>
      <c r="K26" s="7">
        <v>0.0</v>
      </c>
      <c r="L26" s="7">
        <v>0.0</v>
      </c>
      <c r="M26" s="7">
        <v>0.0</v>
      </c>
      <c r="N26" s="7">
        <v>0.0</v>
      </c>
      <c r="O26" s="3" t="s">
        <v>62</v>
      </c>
      <c r="P26" s="1" t="s">
        <v>98</v>
      </c>
      <c r="Q26" s="7">
        <v>0.0</v>
      </c>
      <c r="R26" s="2" t="str">
        <f t="shared" si="1"/>
        <v>110</v>
      </c>
      <c r="S26" s="2" t="str">
        <f t="shared" si="2"/>
        <v>0010</v>
      </c>
      <c r="T26" s="8" t="s">
        <v>95</v>
      </c>
      <c r="U26" s="8" t="s">
        <v>97</v>
      </c>
      <c r="V26" s="2" t="s">
        <v>97</v>
      </c>
      <c r="W26" s="2" t="s">
        <v>95</v>
      </c>
    </row>
    <row r="27">
      <c r="A27" s="1" t="s">
        <v>64</v>
      </c>
      <c r="B27" s="7">
        <v>1.0</v>
      </c>
      <c r="C27" s="7">
        <v>0.0</v>
      </c>
      <c r="D27" s="7">
        <v>0.0</v>
      </c>
      <c r="E27" s="7">
        <v>0.0</v>
      </c>
      <c r="F27" s="7">
        <v>0.0</v>
      </c>
      <c r="G27" s="7" t="s">
        <v>61</v>
      </c>
      <c r="H27" s="7">
        <v>0.0</v>
      </c>
      <c r="I27" s="7">
        <v>0.0</v>
      </c>
      <c r="J27" s="7">
        <v>1.0</v>
      </c>
      <c r="K27" s="7">
        <v>0.0</v>
      </c>
      <c r="L27" s="7">
        <v>0.0</v>
      </c>
      <c r="M27" s="7">
        <v>0.0</v>
      </c>
      <c r="N27" s="7">
        <v>0.0</v>
      </c>
      <c r="O27" s="3" t="s">
        <v>65</v>
      </c>
      <c r="P27" s="1" t="s">
        <v>98</v>
      </c>
      <c r="Q27" s="7">
        <v>0.0</v>
      </c>
      <c r="R27" s="2" t="str">
        <f t="shared" si="1"/>
        <v>110</v>
      </c>
      <c r="S27" s="2" t="str">
        <f t="shared" si="2"/>
        <v>0011</v>
      </c>
      <c r="T27" s="8" t="s">
        <v>95</v>
      </c>
      <c r="U27" s="8" t="s">
        <v>97</v>
      </c>
      <c r="V27" s="2" t="s">
        <v>97</v>
      </c>
      <c r="W27" s="2" t="s">
        <v>95</v>
      </c>
    </row>
    <row r="28">
      <c r="A28" s="1" t="s">
        <v>66</v>
      </c>
      <c r="B28" s="7">
        <v>1.0</v>
      </c>
      <c r="C28" s="7">
        <v>0.0</v>
      </c>
      <c r="D28" s="7">
        <v>0.0</v>
      </c>
      <c r="E28" s="7">
        <v>0.0</v>
      </c>
      <c r="F28" s="7">
        <v>0.0</v>
      </c>
      <c r="G28" s="7" t="s">
        <v>66</v>
      </c>
      <c r="H28" s="7">
        <v>0.0</v>
      </c>
      <c r="I28" s="7">
        <v>0.0</v>
      </c>
      <c r="J28" s="7">
        <v>1.0</v>
      </c>
      <c r="K28" s="7">
        <v>0.0</v>
      </c>
      <c r="L28" s="7">
        <v>0.0</v>
      </c>
      <c r="M28" s="7">
        <v>0.0</v>
      </c>
      <c r="N28" s="7">
        <v>0.0</v>
      </c>
      <c r="O28" s="3" t="s">
        <v>67</v>
      </c>
      <c r="P28" s="1" t="s">
        <v>98</v>
      </c>
      <c r="Q28" s="7">
        <v>0.0</v>
      </c>
      <c r="R28" s="2" t="str">
        <f t="shared" si="1"/>
        <v>110</v>
      </c>
      <c r="S28" s="2" t="str">
        <f t="shared" si="2"/>
        <v>0100</v>
      </c>
      <c r="T28" s="8" t="s">
        <v>95</v>
      </c>
      <c r="U28" s="8" t="s">
        <v>95</v>
      </c>
      <c r="V28" s="2" t="s">
        <v>95</v>
      </c>
      <c r="W28" s="2" t="s">
        <v>95</v>
      </c>
    </row>
    <row r="29">
      <c r="A29" s="1" t="s">
        <v>69</v>
      </c>
      <c r="B29" s="7">
        <v>1.0</v>
      </c>
      <c r="C29" s="7">
        <v>0.0</v>
      </c>
      <c r="D29" s="7">
        <v>0.0</v>
      </c>
      <c r="E29" s="7">
        <v>0.0</v>
      </c>
      <c r="F29" s="7">
        <v>0.0</v>
      </c>
      <c r="G29" s="7" t="s">
        <v>69</v>
      </c>
      <c r="H29" s="7">
        <v>0.0</v>
      </c>
      <c r="I29" s="7">
        <v>0.0</v>
      </c>
      <c r="J29" s="7">
        <v>1.0</v>
      </c>
      <c r="K29" s="7">
        <v>0.0</v>
      </c>
      <c r="L29" s="7">
        <v>0.0</v>
      </c>
      <c r="M29" s="7">
        <v>0.0</v>
      </c>
      <c r="N29" s="7">
        <v>0.0</v>
      </c>
      <c r="O29" s="3" t="s">
        <v>70</v>
      </c>
      <c r="P29" s="1" t="s">
        <v>98</v>
      </c>
      <c r="Q29" s="7">
        <v>0.0</v>
      </c>
      <c r="R29" s="2" t="str">
        <f t="shared" si="1"/>
        <v>110</v>
      </c>
      <c r="S29" s="2" t="str">
        <f t="shared" si="2"/>
        <v>0101</v>
      </c>
      <c r="T29" s="8" t="s">
        <v>95</v>
      </c>
      <c r="U29" s="8" t="s">
        <v>95</v>
      </c>
      <c r="V29" s="2" t="s">
        <v>95</v>
      </c>
      <c r="W29" s="2" t="s">
        <v>97</v>
      </c>
    </row>
    <row r="30">
      <c r="A30" s="1" t="s">
        <v>72</v>
      </c>
      <c r="B30" s="7">
        <v>1.0</v>
      </c>
      <c r="C30" s="7">
        <v>0.0</v>
      </c>
      <c r="D30" s="7">
        <v>0.0</v>
      </c>
      <c r="E30" s="7">
        <v>0.0</v>
      </c>
      <c r="F30" s="7">
        <v>0.0</v>
      </c>
      <c r="G30" s="7" t="s">
        <v>72</v>
      </c>
      <c r="H30" s="7">
        <v>0.0</v>
      </c>
      <c r="I30" s="7">
        <v>0.0</v>
      </c>
      <c r="J30" s="7">
        <v>1.0</v>
      </c>
      <c r="K30" s="7">
        <v>0.0</v>
      </c>
      <c r="L30" s="7">
        <v>0.0</v>
      </c>
      <c r="M30" s="7">
        <v>0.0</v>
      </c>
      <c r="N30" s="7">
        <v>0.0</v>
      </c>
      <c r="O30" s="1">
        <v>1100110.0</v>
      </c>
      <c r="P30" s="1" t="s">
        <v>98</v>
      </c>
      <c r="Q30" s="7">
        <v>0.0</v>
      </c>
      <c r="R30" s="2" t="str">
        <f t="shared" si="1"/>
        <v>110</v>
      </c>
      <c r="S30" s="2" t="str">
        <f t="shared" si="2"/>
        <v>0110</v>
      </c>
      <c r="T30" s="8" t="s">
        <v>97</v>
      </c>
      <c r="U30" s="8" t="s">
        <v>95</v>
      </c>
      <c r="V30" s="2" t="s">
        <v>97</v>
      </c>
      <c r="W30" s="2" t="s">
        <v>95</v>
      </c>
    </row>
    <row r="31">
      <c r="A31" s="1" t="s">
        <v>73</v>
      </c>
      <c r="B31" s="7">
        <v>1.0</v>
      </c>
      <c r="C31" s="7">
        <v>0.0</v>
      </c>
      <c r="D31" s="7">
        <v>0.0</v>
      </c>
      <c r="E31" s="7">
        <v>0.0</v>
      </c>
      <c r="F31" s="7">
        <v>0.0</v>
      </c>
      <c r="G31" s="7" t="s">
        <v>73</v>
      </c>
      <c r="H31" s="7">
        <v>0.0</v>
      </c>
      <c r="I31" s="7">
        <v>0.0</v>
      </c>
      <c r="J31" s="7">
        <v>1.0</v>
      </c>
      <c r="K31" s="7">
        <v>0.0</v>
      </c>
      <c r="L31" s="7">
        <v>0.0</v>
      </c>
      <c r="M31" s="7">
        <v>0.0</v>
      </c>
      <c r="N31" s="7">
        <v>0.0</v>
      </c>
      <c r="O31" s="3" t="s">
        <v>74</v>
      </c>
      <c r="P31" s="1" t="s">
        <v>98</v>
      </c>
      <c r="Q31" s="7">
        <v>0.0</v>
      </c>
      <c r="R31" s="2" t="str">
        <f t="shared" si="1"/>
        <v>110</v>
      </c>
      <c r="S31" s="2" t="str">
        <f t="shared" si="2"/>
        <v>0111</v>
      </c>
      <c r="T31" s="8" t="s">
        <v>97</v>
      </c>
      <c r="U31" s="8" t="s">
        <v>97</v>
      </c>
      <c r="V31" s="2" t="s">
        <v>95</v>
      </c>
      <c r="W31" s="2" t="s">
        <v>95</v>
      </c>
    </row>
    <row r="32">
      <c r="A32" s="1" t="s">
        <v>76</v>
      </c>
      <c r="B32" s="7">
        <v>1.0</v>
      </c>
      <c r="C32" s="7">
        <v>0.0</v>
      </c>
      <c r="D32" s="7">
        <v>0.0</v>
      </c>
      <c r="E32" s="7">
        <v>0.0</v>
      </c>
      <c r="F32" s="7">
        <v>0.0</v>
      </c>
      <c r="G32" s="7" t="s">
        <v>76</v>
      </c>
      <c r="H32" s="7">
        <v>0.0</v>
      </c>
      <c r="I32" s="7">
        <v>0.0</v>
      </c>
      <c r="J32" s="7">
        <v>1.0</v>
      </c>
      <c r="K32" s="7">
        <v>0.0</v>
      </c>
      <c r="L32" s="7">
        <v>0.0</v>
      </c>
      <c r="M32" s="7">
        <v>0.0</v>
      </c>
      <c r="N32" s="7">
        <v>0.0</v>
      </c>
      <c r="O32" s="3" t="s">
        <v>77</v>
      </c>
      <c r="P32" s="1" t="s">
        <v>98</v>
      </c>
      <c r="Q32" s="7">
        <v>0.0</v>
      </c>
      <c r="R32" s="2" t="str">
        <f t="shared" si="1"/>
        <v>110</v>
      </c>
      <c r="S32" s="2" t="str">
        <f t="shared" si="2"/>
        <v>1010</v>
      </c>
      <c r="T32" s="8" t="s">
        <v>95</v>
      </c>
      <c r="U32" s="8" t="s">
        <v>97</v>
      </c>
      <c r="V32" s="2" t="s">
        <v>97</v>
      </c>
      <c r="W32" s="2" t="s">
        <v>97</v>
      </c>
    </row>
    <row r="33">
      <c r="A33" s="1" t="s">
        <v>79</v>
      </c>
      <c r="B33" s="7">
        <v>1.0</v>
      </c>
      <c r="C33" s="7">
        <v>0.0</v>
      </c>
      <c r="D33" s="7">
        <v>0.0</v>
      </c>
      <c r="E33" s="7">
        <v>0.0</v>
      </c>
      <c r="F33" s="7">
        <v>0.0</v>
      </c>
      <c r="G33" s="7" t="s">
        <v>76</v>
      </c>
      <c r="H33" s="7">
        <v>0.0</v>
      </c>
      <c r="I33" s="7">
        <v>0.0</v>
      </c>
      <c r="J33" s="7">
        <v>1.0</v>
      </c>
      <c r="K33" s="7">
        <v>0.0</v>
      </c>
      <c r="L33" s="7">
        <v>0.0</v>
      </c>
      <c r="M33" s="7">
        <v>0.0</v>
      </c>
      <c r="N33" s="7">
        <v>0.0</v>
      </c>
      <c r="O33" s="1">
        <v>1101011.0</v>
      </c>
      <c r="P33" s="1" t="s">
        <v>98</v>
      </c>
      <c r="Q33" s="7">
        <v>0.0</v>
      </c>
      <c r="R33" s="2" t="str">
        <f t="shared" si="1"/>
        <v>110</v>
      </c>
      <c r="S33" s="2" t="str">
        <f t="shared" si="2"/>
        <v>1011</v>
      </c>
      <c r="T33" s="8" t="s">
        <v>97</v>
      </c>
      <c r="U33" s="8" t="s">
        <v>97</v>
      </c>
      <c r="V33" s="2" t="s">
        <v>97</v>
      </c>
      <c r="W33" s="2" t="s">
        <v>97</v>
      </c>
    </row>
    <row r="34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0"/>
      <c r="P34" s="10"/>
      <c r="Q34" s="7"/>
    </row>
    <row r="35">
      <c r="A35" s="10"/>
      <c r="B35" s="10"/>
      <c r="C35" s="10"/>
      <c r="D35" s="10"/>
      <c r="E35" s="10"/>
      <c r="F35" s="10"/>
      <c r="G35" s="12"/>
      <c r="H35" s="10"/>
      <c r="I35" s="10"/>
      <c r="J35" s="10"/>
      <c r="K35" s="10"/>
      <c r="L35" s="10"/>
      <c r="M35" s="10"/>
      <c r="N35" s="10"/>
      <c r="O35" s="10"/>
      <c r="P35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81</v>
      </c>
      <c r="B1" s="1" t="s">
        <v>99</v>
      </c>
      <c r="C1" s="1" t="s">
        <v>100</v>
      </c>
      <c r="D1" s="1" t="s">
        <v>2</v>
      </c>
    </row>
    <row r="2">
      <c r="A2" s="1">
        <v>0.0</v>
      </c>
      <c r="B2" s="1">
        <v>0.0</v>
      </c>
      <c r="C2" s="1">
        <v>0.0</v>
      </c>
      <c r="D2" s="1">
        <v>0.0</v>
      </c>
    </row>
    <row r="3">
      <c r="A3" s="1">
        <v>0.0</v>
      </c>
      <c r="B3" s="1">
        <v>0.0</v>
      </c>
      <c r="C3" s="1">
        <v>1.0</v>
      </c>
      <c r="D3" s="1">
        <v>0.0</v>
      </c>
    </row>
    <row r="4">
      <c r="A4" s="1">
        <v>0.0</v>
      </c>
      <c r="B4" s="1">
        <v>1.0</v>
      </c>
      <c r="C4" s="1">
        <v>0.0</v>
      </c>
      <c r="D4" s="1">
        <v>0.0</v>
      </c>
    </row>
    <row r="5">
      <c r="A5" s="1">
        <v>0.0</v>
      </c>
      <c r="B5" s="1">
        <v>1.0</v>
      </c>
      <c r="C5" s="1">
        <v>1.0</v>
      </c>
      <c r="D5" s="1">
        <v>0.0</v>
      </c>
    </row>
    <row r="6">
      <c r="A6" s="1">
        <v>1.0</v>
      </c>
      <c r="B6" s="1">
        <v>0.0</v>
      </c>
      <c r="C6" s="1">
        <v>0.0</v>
      </c>
      <c r="D6" s="1">
        <v>0.0</v>
      </c>
    </row>
    <row r="7">
      <c r="A7" s="1">
        <v>1.0</v>
      </c>
      <c r="B7" s="1">
        <v>0.0</v>
      </c>
      <c r="C7" s="1">
        <v>1.0</v>
      </c>
      <c r="D7" s="1">
        <v>1.0</v>
      </c>
    </row>
    <row r="8">
      <c r="A8" s="1">
        <v>1.0</v>
      </c>
      <c r="B8" s="1">
        <v>1.0</v>
      </c>
      <c r="C8" s="1">
        <v>0.0</v>
      </c>
      <c r="D8" s="1">
        <v>1.0</v>
      </c>
    </row>
    <row r="9">
      <c r="A9" s="1">
        <v>1.0</v>
      </c>
      <c r="B9" s="1">
        <v>1.0</v>
      </c>
      <c r="C9" s="1">
        <v>1.0</v>
      </c>
      <c r="D9" s="1">
        <v>0.0</v>
      </c>
    </row>
  </sheetData>
  <drawing r:id="rId1"/>
</worksheet>
</file>