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onnor\Documents\Senior Year\Regression\Final Project\"/>
    </mc:Choice>
  </mc:AlternateContent>
  <xr:revisionPtr revIDLastSave="0" documentId="13_ncr:1_{859D074C-C47A-47F7-B489-DAFA841131BF}" xr6:coauthVersionLast="47" xr6:coauthVersionMax="47" xr10:uidLastSave="{00000000-0000-0000-0000-000000000000}"/>
  <bookViews>
    <workbookView xWindow="-108" yWindow="-108" windowWidth="23256" windowHeight="12456" xr2:uid="{0837F969-2790-4163-B0D5-D237B13BE35B}"/>
  </bookViews>
  <sheets>
    <sheet name="Sheet1" sheetId="1" r:id="rId1"/>
    <sheet name="ILR_TUMT_NOC_RT_A_EN" sheetId="2" r:id="rId2"/>
  </sheets>
  <definedNames>
    <definedName name="_xlnm._FilterDatabase" localSheetId="1" hidden="1">ILR_TUMT_NOC_RT_A_EN!$A$6:$C$841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1" i="1" l="1"/>
  <c r="R75" i="1"/>
  <c r="R26" i="1"/>
  <c r="R34" i="1"/>
  <c r="R3" i="1"/>
  <c r="R80" i="1"/>
  <c r="R54" i="1"/>
  <c r="R9" i="1"/>
  <c r="R2" i="1"/>
  <c r="R29" i="1"/>
  <c r="R5" i="1"/>
  <c r="R11" i="1"/>
  <c r="R67" i="1"/>
  <c r="R4" i="1"/>
  <c r="R14" i="1"/>
  <c r="R43" i="1"/>
  <c r="R13" i="1"/>
  <c r="R42" i="1"/>
  <c r="R70" i="1"/>
  <c r="R12" i="1"/>
  <c r="R77" i="1"/>
  <c r="R6" i="1"/>
  <c r="R41" i="1"/>
  <c r="R8" i="1"/>
  <c r="R72" i="1"/>
  <c r="R24" i="1"/>
  <c r="R20" i="1"/>
  <c r="R58" i="1"/>
  <c r="R51" i="1"/>
  <c r="R10" i="1"/>
  <c r="R15" i="1"/>
  <c r="R7" i="1"/>
  <c r="R30" i="1"/>
  <c r="R83" i="1"/>
  <c r="R33" i="1"/>
  <c r="R27" i="1"/>
  <c r="R74" i="1"/>
  <c r="R18" i="1"/>
  <c r="R23" i="1"/>
  <c r="R65" i="1"/>
  <c r="R81" i="1"/>
  <c r="R69" i="1"/>
  <c r="R48" i="1"/>
  <c r="R35" i="1"/>
  <c r="R68" i="1"/>
  <c r="R16" i="1"/>
  <c r="R56" i="1"/>
  <c r="R32" i="1"/>
  <c r="R84" i="1"/>
  <c r="R78" i="1"/>
  <c r="R71" i="1"/>
  <c r="R37" i="1"/>
  <c r="R79" i="1"/>
  <c r="R60" i="1"/>
  <c r="R82" i="1"/>
  <c r="R25" i="1"/>
  <c r="R17" i="1"/>
  <c r="R38" i="1"/>
  <c r="R49" i="1"/>
  <c r="R47" i="1"/>
  <c r="R64" i="1"/>
  <c r="R50" i="1"/>
  <c r="R19" i="1"/>
  <c r="R73" i="1"/>
  <c r="R66" i="1"/>
  <c r="R76" i="1"/>
  <c r="R46" i="1"/>
  <c r="R28" i="1"/>
  <c r="R39" i="1"/>
  <c r="R44" i="1"/>
  <c r="R59" i="1"/>
  <c r="R63" i="1"/>
  <c r="R53" i="1"/>
  <c r="R62" i="1"/>
  <c r="R21" i="1"/>
  <c r="R57" i="1"/>
  <c r="R36" i="1"/>
  <c r="R45" i="1"/>
  <c r="R40" i="1"/>
  <c r="R22" i="1"/>
  <c r="R55" i="1"/>
  <c r="R52" i="1"/>
  <c r="R31" i="1"/>
</calcChain>
</file>

<file path=xl/sharedStrings.xml><?xml version="1.0" encoding="utf-8"?>
<sst xmlns="http://schemas.openxmlformats.org/spreadsheetml/2006/main" count="2318" uniqueCount="365">
  <si>
    <t>Time</t>
  </si>
  <si>
    <t>Time Code</t>
  </si>
  <si>
    <t>Country Name</t>
  </si>
  <si>
    <t>Country Code</t>
  </si>
  <si>
    <t>Democracy Index 2015</t>
  </si>
  <si>
    <t>YR2015</t>
  </si>
  <si>
    <t>Slovenia</t>
  </si>
  <si>
    <t>SVN</t>
  </si>
  <si>
    <t>Ukraine</t>
  </si>
  <si>
    <t>UKR</t>
  </si>
  <si>
    <t>Belarus</t>
  </si>
  <si>
    <t>BLR</t>
  </si>
  <si>
    <t>Czechia</t>
  </si>
  <si>
    <t>CZE</t>
  </si>
  <si>
    <t>Slovak Republic</t>
  </si>
  <si>
    <t>SVK</t>
  </si>
  <si>
    <t>Iceland</t>
  </si>
  <si>
    <t>ISL</t>
  </si>
  <si>
    <t>Kazakhstan</t>
  </si>
  <si>
    <t>KAZ</t>
  </si>
  <si>
    <t>Moldova</t>
  </si>
  <si>
    <t>MDA</t>
  </si>
  <si>
    <t>Finland</t>
  </si>
  <si>
    <t>FIN</t>
  </si>
  <si>
    <t>Norway</t>
  </si>
  <si>
    <t>NOR</t>
  </si>
  <si>
    <t>Belgium</t>
  </si>
  <si>
    <t>BEL</t>
  </si>
  <si>
    <t>Denmark</t>
  </si>
  <si>
    <t>DNK</t>
  </si>
  <si>
    <t>Netherlands</t>
  </si>
  <si>
    <t>NLD</t>
  </si>
  <si>
    <t>Kyrgyz Republic</t>
  </si>
  <si>
    <t>KGZ</t>
  </si>
  <si>
    <t>Sweden</t>
  </si>
  <si>
    <t>SWE</t>
  </si>
  <si>
    <t>Malta</t>
  </si>
  <si>
    <t>MLT</t>
  </si>
  <si>
    <t>Hungary</t>
  </si>
  <si>
    <t>HUN</t>
  </si>
  <si>
    <t>Austria</t>
  </si>
  <si>
    <t>AUT</t>
  </si>
  <si>
    <t>Croatia</t>
  </si>
  <si>
    <t>HRV</t>
  </si>
  <si>
    <t>Pakistan</t>
  </si>
  <si>
    <t>PAK</t>
  </si>
  <si>
    <t>Germany</t>
  </si>
  <si>
    <t>DEU</t>
  </si>
  <si>
    <t>Egypt</t>
  </si>
  <si>
    <t>EGY</t>
  </si>
  <si>
    <t>Ireland</t>
  </si>
  <si>
    <t>IRL</t>
  </si>
  <si>
    <t>Poland</t>
  </si>
  <si>
    <t>POL</t>
  </si>
  <si>
    <t>Switzerland</t>
  </si>
  <si>
    <t>CHE</t>
  </si>
  <si>
    <t>Armenia</t>
  </si>
  <si>
    <t>ARM</t>
  </si>
  <si>
    <t>Estonia</t>
  </si>
  <si>
    <t>EST</t>
  </si>
  <si>
    <t>France</t>
  </si>
  <si>
    <t>FRA</t>
  </si>
  <si>
    <t>Albania</t>
  </si>
  <si>
    <t>ALB</t>
  </si>
  <si>
    <t>Tunisia</t>
  </si>
  <si>
    <t>TUN</t>
  </si>
  <si>
    <t>Luxembourg</t>
  </si>
  <si>
    <t>LUX</t>
  </si>
  <si>
    <t>United Kingdom</t>
  </si>
  <si>
    <t>GBR</t>
  </si>
  <si>
    <t>Canada</t>
  </si>
  <si>
    <t>CAN</t>
  </si>
  <si>
    <t>Cyprus</t>
  </si>
  <si>
    <t>CYP</t>
  </si>
  <si>
    <t>Tajikistan</t>
  </si>
  <si>
    <t>TJK</t>
  </si>
  <si>
    <t>Latvia</t>
  </si>
  <si>
    <t>LVA</t>
  </si>
  <si>
    <t>India</t>
  </si>
  <si>
    <t>IND</t>
  </si>
  <si>
    <t>Ethiopia</t>
  </si>
  <si>
    <t>ETH</t>
  </si>
  <si>
    <t>Italy</t>
  </si>
  <si>
    <t>ITA</t>
  </si>
  <si>
    <t>Portugal</t>
  </si>
  <si>
    <t>PRT</t>
  </si>
  <si>
    <t>North Macedonia</t>
  </si>
  <si>
    <t>MKD</t>
  </si>
  <si>
    <t>Gambia</t>
  </si>
  <si>
    <t>GMB</t>
  </si>
  <si>
    <t>Nigeria</t>
  </si>
  <si>
    <t>NGA</t>
  </si>
  <si>
    <t>Romania</t>
  </si>
  <si>
    <t>ROU</t>
  </si>
  <si>
    <t>Greece</t>
  </si>
  <si>
    <t>GRC</t>
  </si>
  <si>
    <t>Thailand</t>
  </si>
  <si>
    <t>THA</t>
  </si>
  <si>
    <t>Spain</t>
  </si>
  <si>
    <t>ESP</t>
  </si>
  <si>
    <t>Georgia</t>
  </si>
  <si>
    <t>GEO</t>
  </si>
  <si>
    <t>Lithuania</t>
  </si>
  <si>
    <t>LTU</t>
  </si>
  <si>
    <t>Tonga</t>
  </si>
  <si>
    <t>TON</t>
  </si>
  <si>
    <t>Russian Federation</t>
  </si>
  <si>
    <t>RUS</t>
  </si>
  <si>
    <t>Myanmar</t>
  </si>
  <si>
    <t>MMR</t>
  </si>
  <si>
    <t>Bulgaria</t>
  </si>
  <si>
    <t>BGR</t>
  </si>
  <si>
    <t>China</t>
  </si>
  <si>
    <t>CHN</t>
  </si>
  <si>
    <t>Montenegro</t>
  </si>
  <si>
    <t>MNE</t>
  </si>
  <si>
    <t>Iran</t>
  </si>
  <si>
    <t>IRN</t>
  </si>
  <si>
    <t>Israel</t>
  </si>
  <si>
    <t>ISR</t>
  </si>
  <si>
    <t>Uruguay</t>
  </si>
  <si>
    <t>URY</t>
  </si>
  <si>
    <t>Indonesia</t>
  </si>
  <si>
    <t>IDN</t>
  </si>
  <si>
    <t>Serbia</t>
  </si>
  <si>
    <t>SRB</t>
  </si>
  <si>
    <t>El Salvador</t>
  </si>
  <si>
    <t>SLV</t>
  </si>
  <si>
    <t>Kenya</t>
  </si>
  <si>
    <t>KEN</t>
  </si>
  <si>
    <t>Malaysia</t>
  </si>
  <si>
    <t>MYS</t>
  </si>
  <si>
    <t>United States</t>
  </si>
  <si>
    <t>USA</t>
  </si>
  <si>
    <t>Cote d'Ivoire</t>
  </si>
  <si>
    <t>CIV</t>
  </si>
  <si>
    <t>Turkey</t>
  </si>
  <si>
    <t>TUR</t>
  </si>
  <si>
    <t>Togo</t>
  </si>
  <si>
    <t>TGO</t>
  </si>
  <si>
    <t>Peru</t>
  </si>
  <si>
    <t>PER</t>
  </si>
  <si>
    <t>Chile</t>
  </si>
  <si>
    <t>CHL</t>
  </si>
  <si>
    <t>Philippines</t>
  </si>
  <si>
    <t>PHL</t>
  </si>
  <si>
    <t>Dominican Republic</t>
  </si>
  <si>
    <t>DOM</t>
  </si>
  <si>
    <t>Ecuador</t>
  </si>
  <si>
    <t>ECU</t>
  </si>
  <si>
    <t>Bolivia</t>
  </si>
  <si>
    <t>BOL</t>
  </si>
  <si>
    <t>Paraguay</t>
  </si>
  <si>
    <t>PRY</t>
  </si>
  <si>
    <t>Benin</t>
  </si>
  <si>
    <t>BEN</t>
  </si>
  <si>
    <t>Costa Rica</t>
  </si>
  <si>
    <t>CRI</t>
  </si>
  <si>
    <t>Honduras</t>
  </si>
  <si>
    <t>HND</t>
  </si>
  <si>
    <t>Panama</t>
  </si>
  <si>
    <t>PAN</t>
  </si>
  <si>
    <t>Colombia</t>
  </si>
  <si>
    <t>COL</t>
  </si>
  <si>
    <t>Brazil</t>
  </si>
  <si>
    <t>BRA</t>
  </si>
  <si>
    <t>Botswana</t>
  </si>
  <si>
    <t>BWA</t>
  </si>
  <si>
    <t>Zambia</t>
  </si>
  <si>
    <t>ZMB</t>
  </si>
  <si>
    <t>Namibia</t>
  </si>
  <si>
    <t>NAM</t>
  </si>
  <si>
    <t xml:space="preserve">GDP per capita (current US$) </t>
  </si>
  <si>
    <t xml:space="preserve">Gini index </t>
  </si>
  <si>
    <t>Trade (% of GDP)</t>
  </si>
  <si>
    <t>CO2 emissions (kg per PPP $ of GDP)</t>
  </si>
  <si>
    <t>Life expectancy at birth, female (years)</t>
  </si>
  <si>
    <t>General government final consumption expenditure (% of GDP)</t>
  </si>
  <si>
    <t>Secondary education, duration (years)</t>
  </si>
  <si>
    <t>Government expenditure on education, total (% of GDP)</t>
  </si>
  <si>
    <t xml:space="preserve">Lending interest rate (%) </t>
  </si>
  <si>
    <t>Income share held by highest 10%</t>
  </si>
  <si>
    <t>Afghanistan</t>
  </si>
  <si>
    <t>Argentina</t>
  </si>
  <si>
    <t>Australia</t>
  </si>
  <si>
    <t>Burundi</t>
  </si>
  <si>
    <t>Burkina Faso</t>
  </si>
  <si>
    <t>Bangladesh</t>
  </si>
  <si>
    <t>Bosnia and Herzegovina</t>
  </si>
  <si>
    <t>Belize</t>
  </si>
  <si>
    <t>Cameroon</t>
  </si>
  <si>
    <t>Comoros</t>
  </si>
  <si>
    <t>Cape Verde</t>
  </si>
  <si>
    <t>Fiji</t>
  </si>
  <si>
    <t>Ghana</t>
  </si>
  <si>
    <t>Guatemala</t>
  </si>
  <si>
    <t>Guyana</t>
  </si>
  <si>
    <t>Haiti</t>
  </si>
  <si>
    <t>Japan</t>
  </si>
  <si>
    <t>Cambodia</t>
  </si>
  <si>
    <t>Liberia</t>
  </si>
  <si>
    <t>Sri Lanka</t>
  </si>
  <si>
    <t>Lesotho</t>
  </si>
  <si>
    <t>Morocco</t>
  </si>
  <si>
    <t>Madagascar</t>
  </si>
  <si>
    <t>Mexico</t>
  </si>
  <si>
    <t>Mali</t>
  </si>
  <si>
    <t>Mongolia</t>
  </si>
  <si>
    <t>Mozambique</t>
  </si>
  <si>
    <t>Mauritania</t>
  </si>
  <si>
    <t>Mauritius</t>
  </si>
  <si>
    <t>Malawi</t>
  </si>
  <si>
    <t>Niger</t>
  </si>
  <si>
    <t>Nicaragua</t>
  </si>
  <si>
    <t>Nepal</t>
  </si>
  <si>
    <t>New Zealand</t>
  </si>
  <si>
    <t>Russia</t>
  </si>
  <si>
    <t>Rwanda</t>
  </si>
  <si>
    <t>Sudan</t>
  </si>
  <si>
    <t>Senegal</t>
  </si>
  <si>
    <t>Singapore</t>
  </si>
  <si>
    <t>Sierra Leone</t>
  </si>
  <si>
    <t>Somalia</t>
  </si>
  <si>
    <t>Eswatini</t>
  </si>
  <si>
    <t>Seychelles</t>
  </si>
  <si>
    <t>Trinidad and Tobago</t>
  </si>
  <si>
    <t>Uganda</t>
  </si>
  <si>
    <t>Samoa</t>
  </si>
  <si>
    <t>South Africa</t>
  </si>
  <si>
    <t>Zimbabwe</t>
  </si>
  <si>
    <t>Freedom Index</t>
  </si>
  <si>
    <t>Fundamental Rights Index IDEA</t>
  </si>
  <si>
    <t>ADM-RWO - Records of the Ministry of Labour and Social Services</t>
  </si>
  <si>
    <t>LFS - Labour Force Survey</t>
  </si>
  <si>
    <t>ADM-RWO - Records of the ZCTU and the FFTUZ</t>
  </si>
  <si>
    <t>Viet Nam</t>
  </si>
  <si>
    <t>ADM-RWO - Vietnam General Confederation of Labour Records</t>
  </si>
  <si>
    <t>ADM-LIR - Registros del Ministerio del Poder Popular para el Trabajo y Seguridad Social</t>
  </si>
  <si>
    <t>Venezuela, Bolivarian Republic of</t>
  </si>
  <si>
    <t>ADM-RWO - Registros de la Central Nacional de Trabajadores</t>
  </si>
  <si>
    <t>LFS - Current Population Survey</t>
  </si>
  <si>
    <t>Notes
Trade union density rate (%) 
-Trade union membership coverage: Adjusted for the right to unionize</t>
  </si>
  <si>
    <t>ADM-RWO - Annual reports of Ukrainian trade unions</t>
  </si>
  <si>
    <t>LFS - National Labour Force Survey</t>
  </si>
  <si>
    <t>ADM - Records from the Ministry of Labour and Social Security</t>
  </si>
  <si>
    <t>Türkiye</t>
  </si>
  <si>
    <t>ADM - Autres fichiers administratifs et sources connexes</t>
  </si>
  <si>
    <t>ADM-EOR - Trade Union Division of the MLSMED</t>
  </si>
  <si>
    <t>OS - Estimations based on administrative data</t>
  </si>
  <si>
    <t>Other - Special data collection</t>
  </si>
  <si>
    <t>Notes
Trade union density rate (%) 
-Geographical coverage: Total national, excluding overseas territories</t>
  </si>
  <si>
    <t>ADM-RWO - Records of the Trade Union Congress of Tanzania</t>
  </si>
  <si>
    <t>Tanzania, United Republic of</t>
  </si>
  <si>
    <t>ADM - Administrative Records</t>
  </si>
  <si>
    <t>Taiwan, China</t>
  </si>
  <si>
    <t>ADM-RWO - Records of Affiliated and Independent Unions</t>
  </si>
  <si>
    <t>LFS - Household Survey</t>
  </si>
  <si>
    <t>ADM - Labour Statistics</t>
  </si>
  <si>
    <t>ADM-RWO - Records of main union confederations and independent unions</t>
  </si>
  <si>
    <t>LFS - Quarterly Labour Force Survey</t>
  </si>
  <si>
    <t>ADM - Administrative records and related sources</t>
  </si>
  <si>
    <t>ADM - Trade Union Membership</t>
  </si>
  <si>
    <t>Slovakia</t>
  </si>
  <si>
    <t>Notes
Trade union density rate (%) 
-Reference group coverage: Including non residents</t>
  </si>
  <si>
    <t>OS - Estimations based on Administrative data</t>
  </si>
  <si>
    <t>ADM-RWO - Administrative Records of Trade Unions</t>
  </si>
  <si>
    <t>OE - Estimates based on various Sources</t>
  </si>
  <si>
    <t>ADM - Administrative Records of the National statistical Office</t>
  </si>
  <si>
    <t>ADM-IR - National Insurance Services Records</t>
  </si>
  <si>
    <t>Saint Vincent and the Grenadines</t>
  </si>
  <si>
    <t>LFS - Enquête sur la Population Active</t>
  </si>
  <si>
    <t>ADM-RWO - Records of Workers' Organizations (FITUR)</t>
  </si>
  <si>
    <t>ADM - Records of main union confederations and independent unions</t>
  </si>
  <si>
    <t>OS - Estimations based on self-declared membership of affiliated and independent unions</t>
  </si>
  <si>
    <t>ADM-RWO - Department of Labor and Employment-Bureau of Labor Relations</t>
  </si>
  <si>
    <t>ADM - Planillas Electrónicas</t>
  </si>
  <si>
    <t>HS - Encuesta Permanente de Hogares</t>
  </si>
  <si>
    <t>OE - Estimates based on Administrative data</t>
  </si>
  <si>
    <t>Occupied Palestinian Territory</t>
  </si>
  <si>
    <t>ADM - Records of the Labour Relations Department</t>
  </si>
  <si>
    <t>ADM - Records of associations of wage earners and employers' associations</t>
  </si>
  <si>
    <t>OE - Source Officielle de statistiques sur l'emploi</t>
  </si>
  <si>
    <t>ADM - Registros de las Juntas Directivas Sindicales</t>
  </si>
  <si>
    <t>ADM-RWO - Union Membership Return Report</t>
  </si>
  <si>
    <t>ADM - Records of the Ministry of Social Affairs and Employment</t>
  </si>
  <si>
    <t>ADM - Autres fichiers administratifs et sources connexes (Grèves et lock-out)</t>
  </si>
  <si>
    <t>OE - Official Estimates</t>
  </si>
  <si>
    <t>Moldova, Republic of</t>
  </si>
  <si>
    <t>LFS - Encuesta Nacional de Ocupación y Empleo</t>
  </si>
  <si>
    <t>ADM-RWO - Ministry of Labour, Industrial Relations and Employment , Registrar of Associations</t>
  </si>
  <si>
    <t>LFS - Enquête Nationale de Référence sur l'Emploi et le Secteur Informel</t>
  </si>
  <si>
    <t>ADM-RWO - Registrar of Trade Unions</t>
  </si>
  <si>
    <t>LFS - Enquête Emploi Permanente Auprès des Ménages (EPAM)</t>
  </si>
  <si>
    <t>Notes
Trade union density rate (%) 
-Reference group coverage: Including non residents 
-Trade union membership coverage: Adjusted for the right to unionize</t>
  </si>
  <si>
    <t>ADM-RWO - Records of affiliated and independent unions</t>
  </si>
  <si>
    <t>ADM-RWO - Records of union confederations and independent unions</t>
  </si>
  <si>
    <t>ADM-RWO - Trade unions Records</t>
  </si>
  <si>
    <t>ADM-RWO - Free Trade Union Confederation of Latvia and Trade Union's Organizations Records</t>
  </si>
  <si>
    <t>ADM - Trade Union membership Records</t>
  </si>
  <si>
    <t>Lao People's Democratic Republic</t>
  </si>
  <si>
    <t>ADM-RWO - Annual Survey of unions and union members</t>
  </si>
  <si>
    <t>Korea, Republic of</t>
  </si>
  <si>
    <t>HIES - Household Budget Survey</t>
  </si>
  <si>
    <t>LFS - Sample Survey of Employment</t>
  </si>
  <si>
    <t>ES - Basic Survey on Labour Unions</t>
  </si>
  <si>
    <t>HS - Social Survey</t>
  </si>
  <si>
    <t>LFS - Quarterly National Household Survey</t>
  </si>
  <si>
    <t>OS - Estimations based on the Employment-Unemployment Surveys</t>
  </si>
  <si>
    <t>Notes
Trade union density rate (%) 
-Data reference period: Noncalendar year 
-Reference group coverage: Employees</t>
  </si>
  <si>
    <t>OS - Estimations based on Administrative data, union confederations' self-reported membership and LFS data</t>
  </si>
  <si>
    <t>ADM-RWO - Trade Unions Figures Kept by the Registry of Trade Unions</t>
  </si>
  <si>
    <t>Hong Kong, China</t>
  </si>
  <si>
    <t>HS - Encuesta Permanente de Hogares de Propósitos Múltiples</t>
  </si>
  <si>
    <t>HIES - Enquête sur les Conditions de Vie des Ménages Après le Séisme</t>
  </si>
  <si>
    <t>LFS - Encuesta Nacional de Empleo e Ingresos</t>
  </si>
  <si>
    <t>OE - Estimaciones Oficiales</t>
  </si>
  <si>
    <t>ADM-RWO - Records of union federations and independent unions</t>
  </si>
  <si>
    <t>ADM-RWO - Georgian Trade Union Confederation Records</t>
  </si>
  <si>
    <t>OS - Estimations based on self-reported membership and financial statistics of confederations and independent unions</t>
  </si>
  <si>
    <t>Notes
Trade union density rate (%) 
-Trade union membership coverage: Refers only to the two main union confederations</t>
  </si>
  <si>
    <t>ADM - Register of Trade Union Membership</t>
  </si>
  <si>
    <t>LFS - Employment, Unemployment Survey</t>
  </si>
  <si>
    <t>LFS - Labour Force Sample Survey</t>
  </si>
  <si>
    <t>LFS - Encuesta Nacional de Fuerza de Trabajo</t>
  </si>
  <si>
    <t>ADM-RWO - Membership of Workers' Organizations</t>
  </si>
  <si>
    <t>LFS - Enquête Nationale sur la Situacion de l'Emploi</t>
  </si>
  <si>
    <t>Côte d'Ivoire</t>
  </si>
  <si>
    <t>ADM-RWO - Estimations based on self-reported membership of the main union confederations</t>
  </si>
  <si>
    <t>OS - Estimates based on Trade Union Registrar</t>
  </si>
  <si>
    <t>Curaçao</t>
  </si>
  <si>
    <t>OE - Trade union membership and collective bargaining coverage estimations</t>
  </si>
  <si>
    <t>HS - Encuesta Nacional de Hogares</t>
  </si>
  <si>
    <t>LFS - Enquête sur l'Emploi et les Conditions de Vie des Ménages</t>
  </si>
  <si>
    <t>Congo, Democratic Republic of the</t>
  </si>
  <si>
    <t>LFS - Enquête Nationale sur l'Emploi et le Secteur Informel</t>
  </si>
  <si>
    <t>OE - Estimates based on various Administrative Records</t>
  </si>
  <si>
    <t>Notes
Trade union density rate (%) 
-Trade union membership coverage: According to the national definition of trade union</t>
  </si>
  <si>
    <t>ADM - Administrative Records (China's Statistical Yearbook)</t>
  </si>
  <si>
    <t>ADM - Registros Administrativos de la Dirección del Trabajo</t>
  </si>
  <si>
    <t>LFS - Inquérito Multi-Objectivo Contínuo Estatísticas do Emprego e Mercado de Trabalho</t>
  </si>
  <si>
    <t>ADM - Fichiers Administratifs et Sources connexes</t>
  </si>
  <si>
    <t>HIES - Enquête sur les Conditions de Vie des Ménages</t>
  </si>
  <si>
    <t>LFS - Enquête Régionale Intégrée sur l'Emploi et le Secteur Informel</t>
  </si>
  <si>
    <t>ADM - Administrative reports</t>
  </si>
  <si>
    <t>HS - Pesquisa Nacional por Amostra de Domicílios</t>
  </si>
  <si>
    <t>Notes
Trade union density rate (%) 
-Age coverage - minimum age: 16 years old 
-Trade union membership coverage: Adjusted for the right to unionize</t>
  </si>
  <si>
    <t>HIES - Encuesta de Hogares</t>
  </si>
  <si>
    <t>ADM-RWO - Records of Workers' Organizations</t>
  </si>
  <si>
    <t>Bermuda</t>
  </si>
  <si>
    <t>ADM - National Trade Union Congress</t>
  </si>
  <si>
    <t>OS - Estimations based on Records from the three main union confederations</t>
  </si>
  <si>
    <t>OS - Estimations based on Records from the Austrian Confederation of Trade Unions</t>
  </si>
  <si>
    <t>LFS - Employee Earnings, Benefits and Trade Union Membership Survey</t>
  </si>
  <si>
    <t>LFS - Household Labour Force Survey</t>
  </si>
  <si>
    <t>ADM-RWO - Records from branch republican Unions</t>
  </si>
  <si>
    <t>ADM - Registros Administrativos y Fuentes Relacionadas</t>
  </si>
  <si>
    <t>ADM-RWO - Records of Unions of Afghanistan</t>
  </si>
  <si>
    <t>Value</t>
  </si>
  <si>
    <t>Source</t>
  </si>
  <si>
    <t>Reference area</t>
  </si>
  <si>
    <t>Trade union density rate (%)</t>
  </si>
  <si>
    <t>Downloaded from ILOSTAT. Last update on 21/10/2022 10:56:51</t>
  </si>
  <si>
    <t>A trade union is defined as a workers´ organization constituted for the purpose of furthering and defending the interests of workers. This trade union density rate conveys the number of union members who are employees as a percentage of the total number of employees. For the purpose of this indicator in particular, trade union membership excludes union members who are not in paid employment (self-employed, unemployed, retired, etc.), unless otherwise stated in the notes. The statistics presented in this table result from an ILO data compilation effort (including an annual questionnaire and numerous special enquiries), with contributions from J. Visser. For more information, refer to the Industrial Relations data (IRdata) database description.</t>
  </si>
  <si>
    <t>Union membership</t>
  </si>
  <si>
    <t>idea_democracy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</si>
</sst>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6">
    <font>
      <sz val="11"/>
      <color theme="1"/>
      <name val="Calibri"/>
      <family val="2"/>
      <scheme val="minor"/>
    </font>
    <font>
      <sz val="12"/>
      <color theme="1"/>
      <name val="Calibri"/>
      <family val="2"/>
      <scheme val="minor"/>
    </font>
    <font>
      <sz val="10"/>
      <color rgb="FF000000"/>
      <name val="Noto Sans"/>
    </font>
    <font>
      <b/>
      <sz val="10"/>
      <color rgb="FF000000"/>
      <name val="Noto Sans"/>
    </font>
    <font>
      <sz val="6"/>
      <color rgb="FF000000"/>
      <name val="Calibri"/>
      <family val="2"/>
      <scheme val="minor"/>
    </font>
    <font>
      <sz val="14"/>
      <color rgb="FF000000"/>
      <name val="Overpass"/>
    </font>
  </fonts>
  <fills count="3">
    <fill>
      <patternFill patternType="none"/>
    </fill>
    <fill>
      <patternFill patternType="gray125"/>
    </fill>
    <fill>
      <patternFill patternType="solid">
        <fgColor rgb="FFEBF5FD"/>
        <bgColor indexed="64"/>
      </patternFill>
    </fill>
  </fills>
  <borders count="1">
    <border>
      <left/>
      <right/>
      <top/>
      <bottom/>
      <diagonal/>
    </border>
  </borders>
  <cellStyleXfs count="3">
    <xf numFmtId="0" fontId="0" fillId="0" borderId="0"/>
    <xf numFmtId="0" fontId="1" fillId="0" borderId="0"/>
    <xf numFmtId="0" fontId="4" fillId="0" borderId="0" applyNumberFormat="0" applyFill="0" applyBorder="0" applyAlignment="0" applyProtection="0"/>
  </cellStyleXfs>
  <cellXfs count="18">
    <xf numFmtId="0" fontId="0" fillId="0" borderId="0" xfId="0"/>
    <xf numFmtId="49" fontId="0" fillId="0" borderId="0" xfId="0" applyNumberFormat="1"/>
    <xf numFmtId="0" fontId="0" fillId="0" borderId="0" xfId="0" applyAlignment="1">
      <alignment wrapText="1"/>
    </xf>
    <xf numFmtId="2" fontId="0" fillId="0" borderId="0" xfId="0" applyNumberFormat="1"/>
    <xf numFmtId="0" fontId="2" fillId="0" borderId="0" xfId="0" applyFont="1" applyAlignment="1">
      <alignment vertical="top"/>
    </xf>
    <xf numFmtId="0" fontId="1" fillId="0" borderId="0" xfId="1"/>
    <xf numFmtId="0" fontId="1" fillId="0" borderId="0" xfId="1"/>
    <xf numFmtId="166" fontId="2" fillId="0" borderId="0" xfId="0" applyNumberFormat="1" applyFont="1" applyAlignment="1">
      <alignment vertical="top"/>
    </xf>
    <xf numFmtId="0" fontId="2" fillId="0" borderId="0" xfId="0" applyFont="1" applyAlignment="1">
      <alignment vertical="top" wrapText="1"/>
    </xf>
    <xf numFmtId="166" fontId="2" fillId="0" borderId="0" xfId="0" applyNumberFormat="1" applyFont="1" applyAlignment="1">
      <alignment vertical="top" wrapText="1"/>
    </xf>
    <xf numFmtId="0" fontId="2" fillId="0" borderId="0" xfId="0" applyFont="1" applyAlignment="1">
      <alignment vertical="center"/>
    </xf>
    <xf numFmtId="166"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2" fillId="0" borderId="0" xfId="0" applyFont="1" applyAlignment="1">
      <alignment vertical="center" wrapText="1"/>
    </xf>
    <xf numFmtId="0" fontId="2" fillId="0" borderId="0" xfId="2" applyFont="1" applyAlignment="1">
      <alignment vertical="center" wrapText="1"/>
    </xf>
    <xf numFmtId="0" fontId="5" fillId="0" borderId="0" xfId="0" applyFont="1" applyAlignment="1">
      <alignment vertical="top"/>
    </xf>
    <xf numFmtId="0" fontId="1" fillId="0" borderId="0" xfId="1"/>
    <xf numFmtId="0" fontId="1" fillId="0" borderId="0" xfId="1"/>
  </cellXfs>
  <cellStyles count="3">
    <cellStyle name="Hyperlink" xfId="2" builtinId="8"/>
    <cellStyle name="Normal" xfId="0" builtinId="0"/>
    <cellStyle name="Normal 2" xfId="1" xr:uid="{4AE18A5F-7913-4442-BBBE-5C5D9E8E9A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ilostat.ilo.org/resources/concepts-and-definitions/description-industrial-relation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3A1FA-9FF0-4B10-9E4E-F5C87261FFA8}">
  <dimension ref="A1:BK195"/>
  <sheetViews>
    <sheetView tabSelected="1" workbookViewId="0">
      <selection activeCell="O1" sqref="O1:O1048576"/>
    </sheetView>
  </sheetViews>
  <sheetFormatPr defaultRowHeight="14.4"/>
  <cols>
    <col min="2" max="3" width="13.77734375" customWidth="1"/>
    <col min="4" max="4" width="13.33203125" customWidth="1"/>
    <col min="5" max="5" width="33.6640625" customWidth="1"/>
    <col min="6" max="6" width="20" customWidth="1"/>
    <col min="7" max="7" width="23.21875" customWidth="1"/>
    <col min="8" max="8" width="32.33203125" customWidth="1"/>
    <col min="9" max="9" width="42.88671875" customWidth="1"/>
    <col min="10" max="10" width="19.5546875" customWidth="1"/>
    <col min="11" max="11" width="21.21875" customWidth="1"/>
    <col min="12" max="12" width="23" customWidth="1"/>
    <col min="13" max="13" width="20" customWidth="1"/>
    <col min="14" max="14" width="15.88671875" customWidth="1"/>
    <col min="15" max="15" width="19.5546875" customWidth="1"/>
    <col min="17" max="17" width="15.44140625" customWidth="1"/>
    <col min="18" max="18" width="19.5546875" customWidth="1"/>
  </cols>
  <sheetData>
    <row r="1" spans="1:63" ht="78" customHeight="1">
      <c r="A1" t="s">
        <v>0</v>
      </c>
      <c r="B1" s="1" t="s">
        <v>1</v>
      </c>
      <c r="C1" t="s">
        <v>2</v>
      </c>
      <c r="D1" s="1" t="s">
        <v>3</v>
      </c>
      <c r="E1" s="2" t="s">
        <v>172</v>
      </c>
      <c r="F1" s="2" t="s">
        <v>173</v>
      </c>
      <c r="G1" s="2" t="s">
        <v>174</v>
      </c>
      <c r="H1" s="2" t="s">
        <v>175</v>
      </c>
      <c r="I1" s="2" t="s">
        <v>176</v>
      </c>
      <c r="J1" s="2" t="s">
        <v>177</v>
      </c>
      <c r="K1" s="2" t="s">
        <v>178</v>
      </c>
      <c r="L1" s="2" t="s">
        <v>179</v>
      </c>
      <c r="M1" s="2" t="s">
        <v>180</v>
      </c>
      <c r="N1" s="2" t="s">
        <v>181</v>
      </c>
      <c r="O1" t="s">
        <v>4</v>
      </c>
      <c r="P1" s="2" t="s">
        <v>230</v>
      </c>
      <c r="Q1" s="2" t="s">
        <v>231</v>
      </c>
      <c r="R1" s="6" t="s">
        <v>363</v>
      </c>
      <c r="S1" s="6" t="s">
        <v>364</v>
      </c>
      <c r="T1" s="6"/>
      <c r="U1" s="6"/>
      <c r="V1" s="16"/>
      <c r="W1" s="17"/>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5"/>
      <c r="BJ1" s="5"/>
      <c r="BK1" s="5"/>
    </row>
    <row r="2" spans="1:63" ht="15.6">
      <c r="A2">
        <v>2015</v>
      </c>
      <c r="B2" s="1" t="s">
        <v>5</v>
      </c>
      <c r="C2" t="s">
        <v>24</v>
      </c>
      <c r="D2" s="1" t="s">
        <v>25</v>
      </c>
      <c r="E2" s="3">
        <v>74355.515857564344</v>
      </c>
      <c r="F2" s="3">
        <v>27.5</v>
      </c>
      <c r="G2" s="3">
        <v>69.859165432403529</v>
      </c>
      <c r="H2" s="3">
        <v>0.12607325400344768</v>
      </c>
      <c r="I2" s="3">
        <v>84.2</v>
      </c>
      <c r="J2" s="3">
        <v>23.239021486464249</v>
      </c>
      <c r="K2" s="3">
        <v>6</v>
      </c>
      <c r="L2" s="3">
        <v>7.5693302154540998</v>
      </c>
      <c r="M2" s="3">
        <v>3.5</v>
      </c>
      <c r="N2" s="3">
        <v>22.3</v>
      </c>
      <c r="O2" s="3">
        <v>99.3</v>
      </c>
      <c r="P2">
        <v>1</v>
      </c>
      <c r="Q2">
        <v>93.1</v>
      </c>
      <c r="R2" s="6">
        <f>VLOOKUP(C2,ILR_TUMT_NOC_RT_A_EN!A35:D828,4,FALSE)</f>
        <v>50.32</v>
      </c>
      <c r="S2" s="6">
        <v>1.92</v>
      </c>
      <c r="T2" s="6"/>
      <c r="U2" s="6"/>
      <c r="V2" s="16"/>
      <c r="W2" s="17"/>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5"/>
      <c r="BJ2" s="5"/>
      <c r="BK2" s="5"/>
    </row>
    <row r="3" spans="1:63" ht="15.6">
      <c r="A3">
        <v>2015</v>
      </c>
      <c r="B3" s="1" t="s">
        <v>5</v>
      </c>
      <c r="C3" t="s">
        <v>16</v>
      </c>
      <c r="D3" s="1" t="s">
        <v>17</v>
      </c>
      <c r="E3" s="3">
        <v>52951.681511089751</v>
      </c>
      <c r="F3" s="3">
        <v>26.8</v>
      </c>
      <c r="G3" s="3">
        <v>95.818207908645775</v>
      </c>
      <c r="H3" s="3">
        <v>0.12656322111800325</v>
      </c>
      <c r="I3" s="3">
        <v>83.8</v>
      </c>
      <c r="J3" s="3">
        <v>23.427354629134644</v>
      </c>
      <c r="K3" s="3">
        <v>7</v>
      </c>
      <c r="L3" s="3">
        <v>7.4579701423645002</v>
      </c>
      <c r="M3" s="3">
        <v>7.61</v>
      </c>
      <c r="N3" s="3">
        <v>22.5</v>
      </c>
      <c r="O3" s="3">
        <v>95</v>
      </c>
      <c r="P3">
        <v>1</v>
      </c>
      <c r="Q3">
        <v>85.3</v>
      </c>
      <c r="R3" s="6">
        <f>VLOOKUP(C3,ILR_TUMT_NOC_RT_A_EN!A31:D824,4,FALSE)</f>
        <v>86.2</v>
      </c>
      <c r="S3" s="17">
        <v>20.9</v>
      </c>
      <c r="T3" s="6"/>
      <c r="U3" s="6"/>
      <c r="V3" s="16"/>
      <c r="W3" s="17"/>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5"/>
      <c r="BJ3" s="5"/>
      <c r="BK3" s="5"/>
    </row>
    <row r="4" spans="1:63" ht="15.6">
      <c r="A4">
        <v>2015</v>
      </c>
      <c r="B4" s="1" t="s">
        <v>5</v>
      </c>
      <c r="C4" t="s">
        <v>34</v>
      </c>
      <c r="D4" s="1" t="s">
        <v>35</v>
      </c>
      <c r="E4" s="3">
        <v>51545.483609532152</v>
      </c>
      <c r="F4" s="3">
        <v>29.2</v>
      </c>
      <c r="G4" s="3">
        <v>83.723814508727912</v>
      </c>
      <c r="H4" s="3">
        <v>8.1447177802063037E-2</v>
      </c>
      <c r="I4" s="3">
        <v>84.1</v>
      </c>
      <c r="J4" s="3">
        <v>25.718195410365524</v>
      </c>
      <c r="K4" s="3">
        <v>6</v>
      </c>
      <c r="L4" s="3">
        <v>7.4439001083373997</v>
      </c>
      <c r="M4" s="3"/>
      <c r="N4" s="3">
        <v>22.9</v>
      </c>
      <c r="O4" s="3">
        <v>93.9</v>
      </c>
      <c r="P4">
        <v>1</v>
      </c>
      <c r="Q4">
        <v>91.3</v>
      </c>
      <c r="R4" s="6">
        <f>VLOOKUP(C4,ILR_TUMT_NOC_RT_A_EN!A40:D833,4,FALSE)</f>
        <v>64.239999999999995</v>
      </c>
      <c r="S4" s="17">
        <v>3.59</v>
      </c>
      <c r="T4" s="6"/>
      <c r="U4" s="6"/>
      <c r="V4" s="16"/>
      <c r="W4" s="17"/>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5"/>
      <c r="BJ4" s="5"/>
      <c r="BK4" s="5"/>
    </row>
    <row r="5" spans="1:63" ht="15.6">
      <c r="A5">
        <v>2015</v>
      </c>
      <c r="B5" s="1" t="s">
        <v>5</v>
      </c>
      <c r="C5" t="s">
        <v>28</v>
      </c>
      <c r="D5" s="1" t="s">
        <v>29</v>
      </c>
      <c r="E5" s="3">
        <v>53254.856370091584</v>
      </c>
      <c r="F5" s="3">
        <v>28.2</v>
      </c>
      <c r="G5" s="3">
        <v>104.04822840669388</v>
      </c>
      <c r="H5" s="3">
        <v>0.12089757869212481</v>
      </c>
      <c r="I5" s="3">
        <v>82.7</v>
      </c>
      <c r="J5" s="3">
        <v>25.469199428443222</v>
      </c>
      <c r="K5" s="3">
        <v>6</v>
      </c>
      <c r="L5" s="3"/>
      <c r="M5" s="3"/>
      <c r="N5" s="3">
        <v>23.8</v>
      </c>
      <c r="O5" s="3">
        <v>92</v>
      </c>
      <c r="P5">
        <v>1</v>
      </c>
      <c r="Q5">
        <v>95.6</v>
      </c>
      <c r="R5" s="6">
        <f>VLOOKUP(C5,ILR_TUMT_NOC_RT_A_EN!A37:D830,4,FALSE)</f>
        <v>68.86</v>
      </c>
      <c r="S5" s="17">
        <v>23.7</v>
      </c>
      <c r="T5" s="6"/>
      <c r="U5" s="6"/>
      <c r="V5" s="16"/>
      <c r="W5" s="17"/>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5"/>
      <c r="BJ5" s="5"/>
      <c r="BK5" s="5"/>
    </row>
    <row r="6" spans="1:63" ht="15.6">
      <c r="A6">
        <v>2015</v>
      </c>
      <c r="B6" s="1" t="s">
        <v>5</v>
      </c>
      <c r="C6" t="s">
        <v>50</v>
      </c>
      <c r="D6" s="1" t="s">
        <v>51</v>
      </c>
      <c r="E6" s="3">
        <v>62012.484925814926</v>
      </c>
      <c r="F6" s="3">
        <v>31.8</v>
      </c>
      <c r="G6" s="3">
        <v>215.16396087375099</v>
      </c>
      <c r="H6" s="3">
        <v>0.11418173186360944</v>
      </c>
      <c r="I6" s="3">
        <v>83.4</v>
      </c>
      <c r="J6" s="3">
        <v>12.482279826093636</v>
      </c>
      <c r="K6" s="3">
        <v>5</v>
      </c>
      <c r="L6" s="3">
        <v>3.7587699890136701</v>
      </c>
      <c r="M6" s="3"/>
      <c r="N6" s="3">
        <v>25.4</v>
      </c>
      <c r="O6" s="3">
        <v>91.5</v>
      </c>
      <c r="P6">
        <v>1</v>
      </c>
      <c r="Q6">
        <v>86.2</v>
      </c>
      <c r="R6" s="6">
        <f>VLOOKUP(C6,ILR_TUMT_NOC_RT_A_EN!A48:D841,4,FALSE)</f>
        <v>31.94</v>
      </c>
      <c r="S6" s="17">
        <v>26.6</v>
      </c>
      <c r="T6" s="6"/>
      <c r="U6" s="6"/>
      <c r="V6" s="16"/>
      <c r="W6" s="17"/>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5"/>
      <c r="BJ6" s="5"/>
      <c r="BK6" s="5"/>
    </row>
    <row r="7" spans="1:63" ht="15.6">
      <c r="A7">
        <v>2015</v>
      </c>
      <c r="B7" s="1" t="s">
        <v>5</v>
      </c>
      <c r="C7" t="s">
        <v>70</v>
      </c>
      <c r="D7" s="1" t="s">
        <v>71</v>
      </c>
      <c r="E7" s="3">
        <v>43596.135536554619</v>
      </c>
      <c r="F7" s="3">
        <v>33.700000000000003</v>
      </c>
      <c r="G7" s="3">
        <v>66.164902066978087</v>
      </c>
      <c r="H7" s="3">
        <v>0.35031469424122252</v>
      </c>
      <c r="I7" s="3">
        <v>84</v>
      </c>
      <c r="J7" s="3">
        <v>20.877825126278484</v>
      </c>
      <c r="K7" s="3">
        <v>6</v>
      </c>
      <c r="L7" s="3"/>
      <c r="M7" s="3">
        <v>2.7749999999999999</v>
      </c>
      <c r="N7" s="3">
        <v>25.5</v>
      </c>
      <c r="O7" s="3">
        <v>91.5</v>
      </c>
      <c r="P7">
        <v>1</v>
      </c>
      <c r="Q7">
        <v>86.5</v>
      </c>
      <c r="R7" s="6">
        <f>VLOOKUP(C7,ILR_TUMT_NOC_RT_A_EN!A58:D851,4,FALSE)</f>
        <v>29.39</v>
      </c>
      <c r="S7" s="17">
        <v>1.92</v>
      </c>
      <c r="T7" s="6"/>
      <c r="U7" s="6"/>
      <c r="V7" s="16"/>
      <c r="W7" s="17"/>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5"/>
      <c r="BJ7" s="5"/>
      <c r="BK7" s="5"/>
    </row>
    <row r="8" spans="1:63" ht="15.6">
      <c r="A8">
        <v>2015</v>
      </c>
      <c r="B8" s="1" t="s">
        <v>5</v>
      </c>
      <c r="C8" t="s">
        <v>54</v>
      </c>
      <c r="D8" s="1" t="s">
        <v>55</v>
      </c>
      <c r="E8" s="3">
        <v>84776.142165974787</v>
      </c>
      <c r="F8" s="3">
        <v>32.299999999999997</v>
      </c>
      <c r="G8" s="3">
        <v>113.12225446813264</v>
      </c>
      <c r="H8" s="3">
        <v>7.1487945610858444E-2</v>
      </c>
      <c r="I8" s="3">
        <v>85.1</v>
      </c>
      <c r="J8" s="3">
        <v>11.391392544651996</v>
      </c>
      <c r="K8" s="3">
        <v>7</v>
      </c>
      <c r="L8" s="3">
        <v>4.9384498596191397</v>
      </c>
      <c r="M8" s="3">
        <v>2.6808333333333301</v>
      </c>
      <c r="N8" s="3">
        <v>25.2</v>
      </c>
      <c r="O8" s="3">
        <v>90.9</v>
      </c>
      <c r="P8">
        <v>1</v>
      </c>
      <c r="Q8">
        <v>91.3</v>
      </c>
      <c r="R8" s="6">
        <f>VLOOKUP(C8,ILR_TUMT_NOC_RT_A_EN!A50:D843,4,FALSE)</f>
        <v>17.71</v>
      </c>
      <c r="S8" s="17">
        <v>86.9</v>
      </c>
      <c r="T8" s="6"/>
      <c r="U8" s="6"/>
      <c r="V8" s="16"/>
      <c r="W8" s="17"/>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5"/>
      <c r="BJ8" s="5"/>
      <c r="BK8" s="5"/>
    </row>
    <row r="9" spans="1:63" ht="15.6">
      <c r="A9">
        <v>2015</v>
      </c>
      <c r="B9" s="1" t="s">
        <v>5</v>
      </c>
      <c r="C9" t="s">
        <v>22</v>
      </c>
      <c r="D9" s="1" t="s">
        <v>23</v>
      </c>
      <c r="E9" s="3">
        <v>42801.908116728511</v>
      </c>
      <c r="F9" s="3">
        <v>27.1</v>
      </c>
      <c r="G9" s="3">
        <v>71.382548430588727</v>
      </c>
      <c r="H9" s="3">
        <v>0.18388139689655023</v>
      </c>
      <c r="I9" s="3">
        <v>84.4</v>
      </c>
      <c r="J9" s="3">
        <v>24.384417058920928</v>
      </c>
      <c r="K9" s="3">
        <v>6</v>
      </c>
      <c r="L9" s="3">
        <v>7.0320801734924299</v>
      </c>
      <c r="M9" s="3"/>
      <c r="N9" s="3">
        <v>22.4</v>
      </c>
      <c r="O9" s="3">
        <v>90.3</v>
      </c>
      <c r="P9">
        <v>1</v>
      </c>
      <c r="Q9">
        <v>89</v>
      </c>
      <c r="R9" s="6">
        <f>VLOOKUP(C9,ILR_TUMT_NOC_RT_A_EN!A34:D827,4,FALSE)</f>
        <v>72.459999999999994</v>
      </c>
      <c r="S9" s="17">
        <v>1.92</v>
      </c>
      <c r="T9" s="6"/>
      <c r="U9" s="6"/>
      <c r="V9" s="16"/>
      <c r="W9" s="17"/>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5"/>
      <c r="BJ9" s="5"/>
      <c r="BK9" s="5"/>
    </row>
    <row r="10" spans="1:63" ht="15.6">
      <c r="A10">
        <v>2015</v>
      </c>
      <c r="B10" s="1" t="s">
        <v>5</v>
      </c>
      <c r="C10" t="s">
        <v>66</v>
      </c>
      <c r="D10" s="1" t="s">
        <v>67</v>
      </c>
      <c r="E10" s="3">
        <v>105462.01258442263</v>
      </c>
      <c r="F10" s="3">
        <v>32.9</v>
      </c>
      <c r="G10" s="3">
        <v>351.13197436149005</v>
      </c>
      <c r="H10" s="3">
        <v>0.14860677208809436</v>
      </c>
      <c r="I10" s="3">
        <v>84.7</v>
      </c>
      <c r="J10" s="3">
        <v>15.968164191904357</v>
      </c>
      <c r="K10" s="3">
        <v>7</v>
      </c>
      <c r="L10" s="3">
        <v>3.7679200172424299</v>
      </c>
      <c r="M10" s="3"/>
      <c r="N10" s="3">
        <v>25.1</v>
      </c>
      <c r="O10" s="3">
        <v>88.1</v>
      </c>
      <c r="P10">
        <v>1</v>
      </c>
      <c r="Q10">
        <v>89.8</v>
      </c>
      <c r="R10" s="6">
        <f>VLOOKUP(C10,ILR_TUMT_NOC_RT_A_EN!A56:D849,4,FALSE)</f>
        <v>36.78</v>
      </c>
      <c r="S10" s="17">
        <v>26</v>
      </c>
      <c r="T10" s="6"/>
      <c r="U10" s="6"/>
      <c r="V10" s="16"/>
      <c r="W10" s="17"/>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5"/>
      <c r="BJ10" s="5"/>
      <c r="BK10" s="5"/>
    </row>
    <row r="11" spans="1:63" ht="15.6">
      <c r="A11">
        <v>2015</v>
      </c>
      <c r="B11" s="1" t="s">
        <v>5</v>
      </c>
      <c r="C11" t="s">
        <v>30</v>
      </c>
      <c r="D11" s="1" t="s">
        <v>31</v>
      </c>
      <c r="E11" s="3">
        <v>45193.403218797073</v>
      </c>
      <c r="F11" s="3">
        <v>28.2</v>
      </c>
      <c r="G11" s="3">
        <v>157.81657603969811</v>
      </c>
      <c r="H11" s="3">
        <v>0.18477849524386344</v>
      </c>
      <c r="I11" s="3">
        <v>83.2</v>
      </c>
      <c r="J11" s="3">
        <v>24.978550973322047</v>
      </c>
      <c r="K11" s="3">
        <v>6</v>
      </c>
      <c r="L11" s="3">
        <v>5.3481597900390598</v>
      </c>
      <c r="M11" s="3"/>
      <c r="N11" s="3">
        <v>23</v>
      </c>
      <c r="O11" s="3">
        <v>88</v>
      </c>
      <c r="P11">
        <v>1</v>
      </c>
      <c r="Q11">
        <v>85.7</v>
      </c>
      <c r="R11" s="6">
        <f>VLOOKUP(C11,ILR_TUMT_NOC_RT_A_EN!A38:D831,4,FALSE)</f>
        <v>19.16</v>
      </c>
      <c r="S11" s="17">
        <v>25.4</v>
      </c>
      <c r="T11" s="6"/>
      <c r="U11" s="6"/>
      <c r="V11" s="16"/>
      <c r="W11" s="17"/>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5"/>
      <c r="BJ11" s="5"/>
      <c r="BK11" s="5"/>
    </row>
    <row r="12" spans="1:63" ht="15.6">
      <c r="A12">
        <v>2015</v>
      </c>
      <c r="B12" s="1" t="s">
        <v>5</v>
      </c>
      <c r="C12" t="s">
        <v>46</v>
      </c>
      <c r="D12" s="1" t="s">
        <v>47</v>
      </c>
      <c r="E12" s="3">
        <v>41103.256436376832</v>
      </c>
      <c r="F12" s="3">
        <v>31.6</v>
      </c>
      <c r="G12" s="3">
        <v>86.246224613208739</v>
      </c>
      <c r="H12" s="3">
        <v>0.19087025223889137</v>
      </c>
      <c r="I12" s="3">
        <v>83.1</v>
      </c>
      <c r="J12" s="3">
        <v>19.691756604035451</v>
      </c>
      <c r="K12" s="3">
        <v>9</v>
      </c>
      <c r="L12" s="3">
        <v>4.8551502227783203</v>
      </c>
      <c r="M12" s="3"/>
      <c r="N12" s="3">
        <v>24.8</v>
      </c>
      <c r="O12" s="3">
        <v>86.3</v>
      </c>
      <c r="P12">
        <v>1</v>
      </c>
      <c r="Q12">
        <v>93.1</v>
      </c>
      <c r="R12" s="6">
        <f>VLOOKUP(C12,ILR_TUMT_NOC_RT_A_EN!A46:D839,4,FALSE)</f>
        <v>18.82</v>
      </c>
      <c r="S12" s="17">
        <v>1.41</v>
      </c>
      <c r="T12" s="6"/>
      <c r="U12" s="6"/>
      <c r="V12" s="16"/>
      <c r="W12" s="17"/>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5"/>
      <c r="BJ12" s="5"/>
      <c r="BK12" s="5"/>
    </row>
    <row r="13" spans="1:63" ht="15.6">
      <c r="A13">
        <v>2015</v>
      </c>
      <c r="B13" s="1" t="s">
        <v>5</v>
      </c>
      <c r="C13" t="s">
        <v>40</v>
      </c>
      <c r="D13" s="1" t="s">
        <v>41</v>
      </c>
      <c r="E13" s="3">
        <v>44195.817594774824</v>
      </c>
      <c r="F13" s="3">
        <v>30.5</v>
      </c>
      <c r="G13" s="3">
        <v>102.42731538917957</v>
      </c>
      <c r="H13" s="3">
        <v>0.14673671376550584</v>
      </c>
      <c r="I13" s="3">
        <v>83.7</v>
      </c>
      <c r="J13" s="3">
        <v>19.761690581525396</v>
      </c>
      <c r="K13" s="3">
        <v>8</v>
      </c>
      <c r="L13" s="3">
        <v>5.4565801620483398</v>
      </c>
      <c r="M13" s="3"/>
      <c r="N13" s="3">
        <v>23.8</v>
      </c>
      <c r="O13" s="3">
        <v>84.1</v>
      </c>
      <c r="P13">
        <v>1</v>
      </c>
      <c r="Q13">
        <v>84.4</v>
      </c>
      <c r="R13" s="6">
        <f>VLOOKUP(C13,ILR_TUMT_NOC_RT_A_EN!A43:D836,4,FALSE)</f>
        <v>27.96</v>
      </c>
      <c r="S13" s="17">
        <v>24.7</v>
      </c>
      <c r="T13" s="6"/>
      <c r="U13" s="6"/>
      <c r="V13" s="16"/>
      <c r="W13" s="17"/>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5"/>
      <c r="BJ13" s="5"/>
      <c r="BK13" s="5"/>
    </row>
    <row r="14" spans="1:63" ht="15.6">
      <c r="A14">
        <v>2015</v>
      </c>
      <c r="B14" s="1" t="s">
        <v>5</v>
      </c>
      <c r="C14" t="s">
        <v>36</v>
      </c>
      <c r="D14" s="1" t="s">
        <v>37</v>
      </c>
      <c r="E14" s="3">
        <v>24921.603682086854</v>
      </c>
      <c r="F14" s="3">
        <v>29.4</v>
      </c>
      <c r="G14" s="3">
        <v>299.47014867361509</v>
      </c>
      <c r="H14" s="3">
        <v>9.9582762441815909E-2</v>
      </c>
      <c r="I14" s="3">
        <v>84.1</v>
      </c>
      <c r="J14" s="3">
        <v>17.088052140034591</v>
      </c>
      <c r="K14" s="3">
        <v>7</v>
      </c>
      <c r="L14" s="3">
        <v>5.0239801406860396</v>
      </c>
      <c r="M14" s="3"/>
      <c r="N14" s="3">
        <v>23.6</v>
      </c>
      <c r="O14" s="3">
        <v>83.9</v>
      </c>
      <c r="P14">
        <v>1</v>
      </c>
      <c r="R14" s="6">
        <f>VLOOKUP(C14,ILR_TUMT_NOC_RT_A_EN!A41:D834,4,FALSE)</f>
        <v>53.9</v>
      </c>
      <c r="S14" s="17"/>
      <c r="T14" s="6"/>
      <c r="U14" s="6"/>
      <c r="V14" s="16"/>
      <c r="W14" s="17"/>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5"/>
      <c r="BJ14" s="5"/>
      <c r="BK14" s="5"/>
    </row>
    <row r="15" spans="1:63" ht="15.6">
      <c r="A15">
        <v>2015</v>
      </c>
      <c r="B15" s="1" t="s">
        <v>5</v>
      </c>
      <c r="C15" t="s">
        <v>68</v>
      </c>
      <c r="D15" s="1" t="s">
        <v>69</v>
      </c>
      <c r="E15" s="3">
        <v>45404.567773472154</v>
      </c>
      <c r="F15" s="3">
        <v>33.200000000000003</v>
      </c>
      <c r="G15" s="3">
        <v>55.916251036062206</v>
      </c>
      <c r="H15" s="3">
        <v>0.14353380703540977</v>
      </c>
      <c r="I15" s="3">
        <v>82.8</v>
      </c>
      <c r="J15" s="3">
        <v>19.396169515277915</v>
      </c>
      <c r="K15" s="3">
        <v>7</v>
      </c>
      <c r="L15" s="3">
        <v>5.5141100883483896</v>
      </c>
      <c r="M15" s="3"/>
      <c r="N15" s="3">
        <v>25.4</v>
      </c>
      <c r="O15" s="3">
        <v>83.6</v>
      </c>
      <c r="P15">
        <v>1</v>
      </c>
      <c r="Q15">
        <v>79.2</v>
      </c>
      <c r="R15" s="6">
        <f>VLOOKUP(C15,ILR_TUMT_NOC_RT_A_EN!A57:D850,4,FALSE)</f>
        <v>27.03</v>
      </c>
      <c r="S15" s="17">
        <v>17.3</v>
      </c>
      <c r="T15" s="6"/>
      <c r="U15" s="6"/>
      <c r="V15" s="16"/>
      <c r="W15" s="17"/>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5"/>
      <c r="BJ15" s="5"/>
      <c r="BK15" s="5"/>
    </row>
    <row r="16" spans="1:63" ht="15.6">
      <c r="A16">
        <v>2015</v>
      </c>
      <c r="B16" s="1" t="s">
        <v>5</v>
      </c>
      <c r="C16" t="s">
        <v>98</v>
      </c>
      <c r="D16" s="1" t="s">
        <v>99</v>
      </c>
      <c r="E16" s="3">
        <v>25742.368834676654</v>
      </c>
      <c r="F16" s="3">
        <v>36.200000000000003</v>
      </c>
      <c r="G16" s="3">
        <v>64.212641171503066</v>
      </c>
      <c r="H16" s="3">
        <v>0.15809312112078794</v>
      </c>
      <c r="I16" s="3">
        <v>85.7</v>
      </c>
      <c r="J16" s="3">
        <v>19.479579431880399</v>
      </c>
      <c r="K16" s="3">
        <v>6</v>
      </c>
      <c r="L16" s="3">
        <v>4.2865700721740696</v>
      </c>
      <c r="M16" s="3"/>
      <c r="N16" s="3">
        <v>26.2</v>
      </c>
      <c r="O16" s="3">
        <v>83</v>
      </c>
      <c r="P16">
        <v>1</v>
      </c>
      <c r="Q16">
        <v>85.7</v>
      </c>
      <c r="R16" s="6">
        <f>VLOOKUP(C16,ILR_TUMT_NOC_RT_A_EN!A72:D865,4,FALSE)</f>
        <v>18.34</v>
      </c>
      <c r="S16" s="17">
        <v>12.8</v>
      </c>
      <c r="T16" s="6"/>
      <c r="U16" s="6"/>
      <c r="V16" s="16"/>
      <c r="W16" s="17"/>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5"/>
      <c r="BJ16" s="5"/>
      <c r="BK16" s="5"/>
    </row>
    <row r="17" spans="1:63" ht="15.6">
      <c r="A17">
        <v>2015</v>
      </c>
      <c r="B17" s="1" t="s">
        <v>5</v>
      </c>
      <c r="C17" t="s">
        <v>120</v>
      </c>
      <c r="D17" s="1" t="s">
        <v>121</v>
      </c>
      <c r="E17" s="3">
        <v>15613.745968182426</v>
      </c>
      <c r="F17" s="3">
        <v>40.1</v>
      </c>
      <c r="G17" s="3">
        <v>45.32824080768949</v>
      </c>
      <c r="H17" s="3">
        <v>9.6256184664290867E-2</v>
      </c>
      <c r="I17" s="3">
        <v>80.992000000000004</v>
      </c>
      <c r="J17" s="3">
        <v>13.835809994943723</v>
      </c>
      <c r="K17" s="3">
        <v>6</v>
      </c>
      <c r="L17" s="3">
        <v>4.5542497634887704</v>
      </c>
      <c r="M17" s="3">
        <v>15.8410813948786</v>
      </c>
      <c r="N17" s="3">
        <v>29.8</v>
      </c>
      <c r="O17" s="3">
        <v>81.7</v>
      </c>
      <c r="P17">
        <v>1</v>
      </c>
      <c r="Q17">
        <v>84</v>
      </c>
      <c r="R17" s="6">
        <f>VLOOKUP(C17,ILR_TUMT_NOC_RT_A_EN!A83:D876,4,FALSE)</f>
        <v>16.61</v>
      </c>
      <c r="S17" s="17">
        <v>72.3</v>
      </c>
      <c r="T17" s="6"/>
      <c r="U17" s="6"/>
      <c r="V17" s="16"/>
      <c r="W17" s="17"/>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5"/>
      <c r="BJ17" s="5"/>
      <c r="BK17" s="5"/>
    </row>
    <row r="18" spans="1:63" ht="15.6">
      <c r="A18">
        <v>2015</v>
      </c>
      <c r="B18" s="1" t="s">
        <v>5</v>
      </c>
      <c r="C18" t="s">
        <v>82</v>
      </c>
      <c r="D18" s="1" t="s">
        <v>83</v>
      </c>
      <c r="E18" s="3">
        <v>30242.386135218429</v>
      </c>
      <c r="F18" s="3">
        <v>35.4</v>
      </c>
      <c r="G18" s="3">
        <v>56.418176161608834</v>
      </c>
      <c r="H18" s="3">
        <v>0.15076835121124321</v>
      </c>
      <c r="I18" s="3">
        <v>84.9</v>
      </c>
      <c r="J18" s="3">
        <v>19.110341890410215</v>
      </c>
      <c r="K18" s="3">
        <v>8</v>
      </c>
      <c r="L18" s="3">
        <v>4.07362985610962</v>
      </c>
      <c r="M18" s="3">
        <v>4.1292499999999999</v>
      </c>
      <c r="N18" s="3">
        <v>25.8</v>
      </c>
      <c r="O18" s="3">
        <v>79.8</v>
      </c>
      <c r="P18">
        <v>1</v>
      </c>
      <c r="Q18">
        <v>88</v>
      </c>
      <c r="R18" s="6">
        <f>VLOOKUP(C18,ILR_TUMT_NOC_RT_A_EN!A64:D857,4,FALSE)</f>
        <v>34.700000000000003</v>
      </c>
      <c r="S18" s="17">
        <v>48.5</v>
      </c>
      <c r="T18" s="6"/>
      <c r="U18" s="6"/>
      <c r="V18" s="16"/>
      <c r="W18" s="17"/>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5"/>
      <c r="BJ18" s="5"/>
      <c r="BK18" s="5"/>
    </row>
    <row r="19" spans="1:63" ht="15.6">
      <c r="A19">
        <v>2015</v>
      </c>
      <c r="B19" s="1" t="s">
        <v>5</v>
      </c>
      <c r="C19" t="s">
        <v>132</v>
      </c>
      <c r="D19" s="1" t="s">
        <v>133</v>
      </c>
      <c r="E19" s="3">
        <v>56762.729451598891</v>
      </c>
      <c r="F19" s="3">
        <v>41.2</v>
      </c>
      <c r="G19" s="3">
        <v>27.812233502497254</v>
      </c>
      <c r="H19" s="3">
        <v>0.27412415002353646</v>
      </c>
      <c r="I19" s="3">
        <v>81.2</v>
      </c>
      <c r="J19" s="3">
        <v>14.330330812622686</v>
      </c>
      <c r="K19" s="3">
        <v>6</v>
      </c>
      <c r="L19" s="3">
        <v>4.9534101486206099</v>
      </c>
      <c r="M19" s="3">
        <v>3.26</v>
      </c>
      <c r="N19" s="3">
        <v>30.5</v>
      </c>
      <c r="O19" s="3">
        <v>79.8</v>
      </c>
      <c r="P19">
        <v>1</v>
      </c>
      <c r="Q19">
        <v>81.3</v>
      </c>
      <c r="R19" s="6">
        <f>VLOOKUP(C19,ILR_TUMT_NOC_RT_A_EN!A89:D882,4,FALSE)</f>
        <v>11.79</v>
      </c>
      <c r="S19" s="17">
        <v>0</v>
      </c>
      <c r="T19" s="6"/>
      <c r="U19" s="6"/>
      <c r="V19" s="16"/>
      <c r="W19" s="17"/>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5"/>
      <c r="BJ19" s="5"/>
      <c r="BK19" s="5"/>
    </row>
    <row r="20" spans="1:63" ht="15.6">
      <c r="A20">
        <v>2015</v>
      </c>
      <c r="B20" s="1" t="s">
        <v>5</v>
      </c>
      <c r="C20" t="s">
        <v>60</v>
      </c>
      <c r="D20" s="1" t="s">
        <v>61</v>
      </c>
      <c r="E20" s="3">
        <v>36652.922305217762</v>
      </c>
      <c r="F20" s="3">
        <v>32.700000000000003</v>
      </c>
      <c r="G20" s="3">
        <v>61.751693934586108</v>
      </c>
      <c r="H20" s="3">
        <v>0.1145118122044472</v>
      </c>
      <c r="I20" s="3">
        <v>85.6</v>
      </c>
      <c r="J20" s="3">
        <v>23.807877614590765</v>
      </c>
      <c r="K20" s="3">
        <v>7</v>
      </c>
      <c r="L20" s="3"/>
      <c r="M20" s="3"/>
      <c r="N20" s="3">
        <v>26.6</v>
      </c>
      <c r="O20" s="3">
        <v>79.2</v>
      </c>
      <c r="P20">
        <v>1.5</v>
      </c>
      <c r="Q20">
        <v>84.6</v>
      </c>
      <c r="R20" s="6">
        <f>VLOOKUP(C20,ILR_TUMT_NOC_RT_A_EN!A53:D846,4,FALSE)</f>
        <v>8.81</v>
      </c>
      <c r="S20" s="17">
        <v>6.79</v>
      </c>
      <c r="T20" s="6"/>
      <c r="U20" s="6"/>
      <c r="V20" s="16"/>
      <c r="W20" s="17"/>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5"/>
      <c r="BJ20" s="5"/>
      <c r="BK20" s="5"/>
    </row>
    <row r="21" spans="1:63" ht="15.6">
      <c r="A21">
        <v>2015</v>
      </c>
      <c r="B21" s="1" t="s">
        <v>5</v>
      </c>
      <c r="C21" t="s">
        <v>156</v>
      </c>
      <c r="D21" s="1" t="s">
        <v>157</v>
      </c>
      <c r="E21" s="3">
        <v>11642.778051712305</v>
      </c>
      <c r="F21" s="3">
        <v>48.4</v>
      </c>
      <c r="G21" s="3">
        <v>60.753561939520992</v>
      </c>
      <c r="H21" s="3">
        <v>9.1004715518775037E-2</v>
      </c>
      <c r="I21" s="3">
        <v>82.183999999999997</v>
      </c>
      <c r="J21" s="3">
        <v>16.96024191406854</v>
      </c>
      <c r="K21" s="3">
        <v>5</v>
      </c>
      <c r="L21" s="3">
        <v>6.8734998703002903</v>
      </c>
      <c r="M21" s="3">
        <v>14.2333333333334</v>
      </c>
      <c r="N21" s="3">
        <v>36.799999999999997</v>
      </c>
      <c r="O21" s="3">
        <v>78.8</v>
      </c>
      <c r="P21">
        <v>1</v>
      </c>
      <c r="Q21">
        <v>85.6</v>
      </c>
      <c r="R21" s="6">
        <f>VLOOKUP(C21,ILR_TUMT_NOC_RT_A_EN!A101:D894,4,FALSE)</f>
        <v>12.57</v>
      </c>
      <c r="S21" s="17">
        <v>23.8</v>
      </c>
      <c r="T21" s="6"/>
      <c r="U21" s="6"/>
      <c r="V21" s="16"/>
      <c r="W21" s="17"/>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5"/>
      <c r="BJ21" s="5"/>
      <c r="BK21" s="5"/>
    </row>
    <row r="22" spans="1:63" ht="15.6">
      <c r="A22">
        <v>2015</v>
      </c>
      <c r="B22" s="1" t="s">
        <v>5</v>
      </c>
      <c r="C22" t="s">
        <v>166</v>
      </c>
      <c r="D22" s="1" t="s">
        <v>167</v>
      </c>
      <c r="E22" s="3">
        <v>6402.910183383914</v>
      </c>
      <c r="F22" s="3">
        <v>53.3</v>
      </c>
      <c r="G22" s="3">
        <v>112.5016722505293</v>
      </c>
      <c r="H22" s="3">
        <v>0.22385886749940184</v>
      </c>
      <c r="I22" s="3">
        <v>70.013000000000005</v>
      </c>
      <c r="J22" s="3">
        <v>31.527520881319653</v>
      </c>
      <c r="K22" s="3">
        <v>5</v>
      </c>
      <c r="L22" s="3">
        <v>7.8065085411071804</v>
      </c>
      <c r="M22" s="3">
        <v>7.95</v>
      </c>
      <c r="N22" s="3">
        <v>41.5</v>
      </c>
      <c r="O22" s="3">
        <v>78.7</v>
      </c>
      <c r="P22">
        <v>2.5</v>
      </c>
      <c r="Q22">
        <v>72</v>
      </c>
      <c r="R22" s="6" t="e">
        <f>VLOOKUP(C22,ILR_TUMT_NOC_RT_A_EN!A106:D899,4,FALSE)</f>
        <v>#N/A</v>
      </c>
      <c r="S22" s="17">
        <v>5.76</v>
      </c>
      <c r="T22" s="6"/>
      <c r="U22" s="6"/>
      <c r="V22" s="16"/>
      <c r="W22" s="17"/>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5"/>
      <c r="BJ22" s="5"/>
      <c r="BK22" s="5"/>
    </row>
    <row r="23" spans="1:63" ht="15.6">
      <c r="A23">
        <v>2015</v>
      </c>
      <c r="B23" s="1" t="s">
        <v>5</v>
      </c>
      <c r="C23" t="s">
        <v>84</v>
      </c>
      <c r="D23" s="1" t="s">
        <v>85</v>
      </c>
      <c r="E23" s="3">
        <v>19250.106537685195</v>
      </c>
      <c r="F23" s="3">
        <v>35.5</v>
      </c>
      <c r="G23" s="3">
        <v>80.490894381306816</v>
      </c>
      <c r="H23" s="3">
        <v>0.16225638244688423</v>
      </c>
      <c r="I23" s="3">
        <v>84.3</v>
      </c>
      <c r="J23" s="3">
        <v>17.850682820616381</v>
      </c>
      <c r="K23" s="3">
        <v>6</v>
      </c>
      <c r="L23" s="3">
        <v>4.8855400085449201</v>
      </c>
      <c r="M23" s="3"/>
      <c r="N23" s="3">
        <v>27.3</v>
      </c>
      <c r="O23" s="3">
        <v>78.599999999999994</v>
      </c>
      <c r="P23">
        <v>1</v>
      </c>
      <c r="Q23">
        <v>84.4</v>
      </c>
      <c r="R23" s="6">
        <f>VLOOKUP(C23,ILR_TUMT_NOC_RT_A_EN!A65:D858,4,FALSE)</f>
        <v>20.6</v>
      </c>
      <c r="S23" s="17">
        <v>15.6</v>
      </c>
      <c r="T23" s="6"/>
      <c r="U23" s="6"/>
      <c r="V23" s="16"/>
      <c r="W23" s="17"/>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5"/>
      <c r="BJ23" s="5"/>
      <c r="BK23" s="5"/>
    </row>
    <row r="24" spans="1:63" ht="15.6">
      <c r="A24">
        <v>2015</v>
      </c>
      <c r="B24" s="1" t="s">
        <v>5</v>
      </c>
      <c r="C24" t="s">
        <v>58</v>
      </c>
      <c r="D24" s="1" t="s">
        <v>59</v>
      </c>
      <c r="E24" s="3">
        <v>17402.037612807875</v>
      </c>
      <c r="F24" s="3">
        <v>32.700000000000003</v>
      </c>
      <c r="G24" s="3">
        <v>150.9371897017754</v>
      </c>
      <c r="H24" s="3">
        <v>0.40491719254855468</v>
      </c>
      <c r="I24" s="3">
        <v>82.2</v>
      </c>
      <c r="J24" s="3">
        <v>19.576884938570707</v>
      </c>
      <c r="K24" s="3">
        <v>6</v>
      </c>
      <c r="L24" s="3">
        <v>5.1441898345947301</v>
      </c>
      <c r="M24" s="3"/>
      <c r="N24" s="3">
        <v>24.4</v>
      </c>
      <c r="O24" s="3">
        <v>78.5</v>
      </c>
      <c r="P24">
        <v>1</v>
      </c>
      <c r="Q24">
        <v>86.4</v>
      </c>
      <c r="R24" s="6">
        <f>VLOOKUP(C24,ILR_TUMT_NOC_RT_A_EN!A52:D845,4,FALSE)</f>
        <v>7.6</v>
      </c>
      <c r="S24" s="17">
        <v>12.8</v>
      </c>
      <c r="T24" s="6"/>
      <c r="U24" s="6"/>
      <c r="V24" s="16"/>
      <c r="W24" s="17"/>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5"/>
      <c r="BJ24" s="5"/>
      <c r="BK24" s="5"/>
    </row>
    <row r="25" spans="1:63" ht="15.6">
      <c r="A25">
        <v>2015</v>
      </c>
      <c r="B25" s="1" t="s">
        <v>5</v>
      </c>
      <c r="C25" t="s">
        <v>118</v>
      </c>
      <c r="D25" s="1" t="s">
        <v>119</v>
      </c>
      <c r="E25" s="3">
        <v>35808.436428972716</v>
      </c>
      <c r="F25" s="3">
        <v>39.700000000000003</v>
      </c>
      <c r="G25" s="3">
        <v>59.834541144478045</v>
      </c>
      <c r="H25" s="3">
        <v>0.22251249670927684</v>
      </c>
      <c r="I25" s="3">
        <v>84.1</v>
      </c>
      <c r="J25" s="3">
        <v>22.397260961162491</v>
      </c>
      <c r="K25" s="3">
        <v>6</v>
      </c>
      <c r="L25" s="3">
        <v>5.8621101379394496</v>
      </c>
      <c r="M25" s="3">
        <v>3.4594057997067802</v>
      </c>
      <c r="N25" s="3">
        <v>28.6</v>
      </c>
      <c r="O25" s="3">
        <v>78.5</v>
      </c>
      <c r="P25">
        <v>1.5</v>
      </c>
      <c r="Q25">
        <v>70.3</v>
      </c>
      <c r="R25" s="6">
        <f>VLOOKUP(C25,ILR_TUMT_NOC_RT_A_EN!A82:D875,4,FALSE)</f>
        <v>25.11</v>
      </c>
      <c r="S25" s="17">
        <v>1.66</v>
      </c>
      <c r="T25" s="6"/>
      <c r="U25" s="6"/>
      <c r="V25" s="16"/>
      <c r="W25" s="17"/>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5"/>
      <c r="BJ25" s="5"/>
      <c r="BK25" s="5"/>
    </row>
    <row r="26" spans="1:63" ht="15.6">
      <c r="A26">
        <v>2015</v>
      </c>
      <c r="B26" s="1" t="s">
        <v>5</v>
      </c>
      <c r="C26" t="s">
        <v>12</v>
      </c>
      <c r="D26" s="1" t="s">
        <v>13</v>
      </c>
      <c r="E26" s="3">
        <v>17829.698322366781</v>
      </c>
      <c r="F26" s="3">
        <v>25.9</v>
      </c>
      <c r="G26" s="3">
        <v>155.17566348090901</v>
      </c>
      <c r="H26" s="3">
        <v>0.27731167686257924</v>
      </c>
      <c r="I26" s="3">
        <v>81.599999999999994</v>
      </c>
      <c r="J26" s="3">
        <v>18.915254061397793</v>
      </c>
      <c r="K26" s="3">
        <v>8</v>
      </c>
      <c r="L26" s="3">
        <v>5.7518200874328604</v>
      </c>
      <c r="M26" s="3">
        <v>4.2825333292393699</v>
      </c>
      <c r="N26" s="3">
        <v>22.1</v>
      </c>
      <c r="O26" s="3">
        <v>78.2</v>
      </c>
      <c r="P26">
        <v>1</v>
      </c>
      <c r="Q26">
        <v>83.9</v>
      </c>
      <c r="R26" s="6">
        <f>VLOOKUP(C26,ILR_TUMT_NOC_RT_A_EN!A29:D822,4,FALSE)</f>
        <v>16.670000000000002</v>
      </c>
      <c r="S26" s="17">
        <v>7.68</v>
      </c>
      <c r="T26" s="6"/>
      <c r="U26" s="6"/>
      <c r="V26" s="16"/>
      <c r="W26" s="17"/>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5"/>
      <c r="BJ26" s="5"/>
      <c r="BK26" s="5"/>
    </row>
    <row r="27" spans="1:63" ht="15.6">
      <c r="A27">
        <v>2015</v>
      </c>
      <c r="B27" s="1" t="s">
        <v>5</v>
      </c>
      <c r="C27" t="s">
        <v>78</v>
      </c>
      <c r="D27" s="1" t="s">
        <v>79</v>
      </c>
      <c r="E27" s="3">
        <v>1605.6054445708705</v>
      </c>
      <c r="F27" s="3">
        <v>34.700000000000003</v>
      </c>
      <c r="G27" s="3">
        <v>41.922913865864722</v>
      </c>
      <c r="H27" s="3">
        <v>0.30140793383715681</v>
      </c>
      <c r="I27" s="3">
        <v>69.834999999999994</v>
      </c>
      <c r="J27" s="3">
        <v>10.428290709186211</v>
      </c>
      <c r="K27" s="3">
        <v>7</v>
      </c>
      <c r="L27" s="3">
        <v>4.1145701408386204</v>
      </c>
      <c r="M27" s="3">
        <v>10.008333333333301</v>
      </c>
      <c r="N27" s="3">
        <v>29.7</v>
      </c>
      <c r="O27" s="3">
        <v>78.099999999999994</v>
      </c>
      <c r="P27">
        <v>2.5</v>
      </c>
      <c r="Q27">
        <v>56.7</v>
      </c>
      <c r="R27" s="6">
        <f>VLOOKUP(C27,ILR_TUMT_NOC_RT_A_EN!A62:D855,4,FALSE)</f>
        <v>26.34</v>
      </c>
      <c r="S27" s="17">
        <v>0</v>
      </c>
      <c r="T27" s="6"/>
      <c r="U27" s="6"/>
      <c r="V27" s="16"/>
      <c r="W27" s="17"/>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5"/>
      <c r="BJ27" s="5"/>
      <c r="BK27" s="5"/>
    </row>
    <row r="28" spans="1:63" ht="15.6">
      <c r="A28">
        <v>2015</v>
      </c>
      <c r="B28" s="1" t="s">
        <v>5</v>
      </c>
      <c r="C28" t="s">
        <v>142</v>
      </c>
      <c r="D28" s="1" t="s">
        <v>143</v>
      </c>
      <c r="E28" s="3">
        <v>13495.010609964898</v>
      </c>
      <c r="F28" s="3">
        <v>44.4</v>
      </c>
      <c r="G28" s="3">
        <v>59.349110477593946</v>
      </c>
      <c r="H28" s="3">
        <v>0.20278685155071149</v>
      </c>
      <c r="I28" s="3">
        <v>82.25</v>
      </c>
      <c r="J28" s="3">
        <v>13.59211771802987</v>
      </c>
      <c r="K28" s="3">
        <v>6</v>
      </c>
      <c r="L28" s="3">
        <v>4.8753099441528303</v>
      </c>
      <c r="M28" s="3">
        <v>5.5149273229140201</v>
      </c>
      <c r="N28" s="3">
        <v>36.1</v>
      </c>
      <c r="O28" s="3">
        <v>77.8</v>
      </c>
      <c r="P28">
        <v>1</v>
      </c>
      <c r="Q28">
        <v>78.5</v>
      </c>
      <c r="R28" s="6">
        <f>VLOOKUP(C28,ILR_TUMT_NOC_RT_A_EN!A94:D887,4,FALSE)</f>
        <v>13.67</v>
      </c>
      <c r="S28" s="17">
        <v>1.92</v>
      </c>
      <c r="T28" s="6"/>
      <c r="U28" s="6"/>
      <c r="V28" s="16"/>
      <c r="W28" s="17"/>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5"/>
      <c r="BJ28" s="5"/>
      <c r="BK28" s="5"/>
    </row>
    <row r="29" spans="1:63" ht="15.6">
      <c r="A29">
        <v>2015</v>
      </c>
      <c r="B29" s="1" t="s">
        <v>5</v>
      </c>
      <c r="C29" t="s">
        <v>26</v>
      </c>
      <c r="D29" s="1" t="s">
        <v>27</v>
      </c>
      <c r="E29" s="3">
        <v>41008.296719471982</v>
      </c>
      <c r="F29" s="3">
        <v>27.7</v>
      </c>
      <c r="G29" s="3">
        <v>154.19254650932299</v>
      </c>
      <c r="H29" s="3">
        <v>0.18263391373952642</v>
      </c>
      <c r="I29" s="3">
        <v>83.4</v>
      </c>
      <c r="J29" s="3">
        <v>23.615087446310476</v>
      </c>
      <c r="K29" s="3">
        <v>6</v>
      </c>
      <c r="L29" s="3">
        <v>6.4515700340270996</v>
      </c>
      <c r="M29" s="3"/>
      <c r="N29" s="3">
        <v>22.2</v>
      </c>
      <c r="O29" s="3">
        <v>77.7</v>
      </c>
      <c r="P29">
        <v>1</v>
      </c>
      <c r="Q29">
        <v>91.6</v>
      </c>
      <c r="R29" s="6">
        <f>VLOOKUP(C29,ILR_TUMT_NOC_RT_A_EN!A36:D829,4,FALSE)</f>
        <v>53.81</v>
      </c>
      <c r="S29" s="17">
        <v>2.1800000000000002</v>
      </c>
      <c r="T29" s="6"/>
      <c r="U29" s="6"/>
      <c r="V29" s="16"/>
      <c r="W29" s="17"/>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5"/>
      <c r="BJ29" s="5"/>
      <c r="BK29" s="5"/>
    </row>
    <row r="30" spans="1:63" ht="15.6">
      <c r="A30">
        <v>2015</v>
      </c>
      <c r="B30" s="1" t="s">
        <v>5</v>
      </c>
      <c r="C30" t="s">
        <v>72</v>
      </c>
      <c r="D30" s="1" t="s">
        <v>73</v>
      </c>
      <c r="E30" s="3">
        <v>23408.3359375</v>
      </c>
      <c r="F30" s="3">
        <v>34</v>
      </c>
      <c r="G30" s="3">
        <v>137.58720314668579</v>
      </c>
      <c r="H30" s="3">
        <v>0.25399850349310282</v>
      </c>
      <c r="I30" s="3">
        <v>82.539000000000001</v>
      </c>
      <c r="J30" s="3">
        <v>16.353761490953989</v>
      </c>
      <c r="K30" s="3">
        <v>6</v>
      </c>
      <c r="L30" s="3">
        <v>6.3261299133300799</v>
      </c>
      <c r="M30" s="3"/>
      <c r="N30" s="3">
        <v>27.5</v>
      </c>
      <c r="O30" s="3">
        <v>76.5</v>
      </c>
      <c r="P30">
        <v>1</v>
      </c>
      <c r="Q30">
        <v>81.599999999999994</v>
      </c>
      <c r="R30" s="6">
        <f>VLOOKUP(C30,ILR_TUMT_NOC_RT_A_EN!A59:D852,4,FALSE)</f>
        <v>52.77</v>
      </c>
      <c r="S30" s="17">
        <v>0</v>
      </c>
      <c r="T30" s="6"/>
      <c r="U30" s="6"/>
      <c r="V30" s="16"/>
      <c r="W30" s="17"/>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5"/>
      <c r="BJ30" s="5"/>
      <c r="BK30" s="5"/>
    </row>
    <row r="31" spans="1:63" ht="15.6">
      <c r="A31">
        <v>2015</v>
      </c>
      <c r="B31" s="1" t="s">
        <v>5</v>
      </c>
      <c r="C31" t="s">
        <v>6</v>
      </c>
      <c r="D31" s="1" t="s">
        <v>7</v>
      </c>
      <c r="E31" s="3">
        <v>20890.166430417266</v>
      </c>
      <c r="F31" s="3">
        <v>25.4</v>
      </c>
      <c r="G31" s="3">
        <v>146.29585669607377</v>
      </c>
      <c r="H31" s="3">
        <v>0.20133035291936463</v>
      </c>
      <c r="I31" s="3">
        <v>83.9</v>
      </c>
      <c r="J31" s="3">
        <v>18.823142550335252</v>
      </c>
      <c r="K31" s="3">
        <v>7</v>
      </c>
      <c r="L31" s="3">
        <v>4.9095301628112802</v>
      </c>
      <c r="M31" s="3"/>
      <c r="N31" s="3">
        <v>21.1</v>
      </c>
      <c r="O31" s="3">
        <v>75.099999999999994</v>
      </c>
      <c r="P31">
        <v>1</v>
      </c>
      <c r="Q31">
        <v>85.1</v>
      </c>
      <c r="R31" s="6">
        <f>VLOOKUP(C31,ILR_TUMT_NOC_RT_A_EN!A26:D819,4,FALSE)</f>
        <v>26.5</v>
      </c>
      <c r="S31" s="17">
        <v>52.8</v>
      </c>
      <c r="T31" s="6"/>
      <c r="U31" s="6"/>
      <c r="V31" s="16"/>
      <c r="W31" s="17"/>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5"/>
      <c r="BJ31" s="5"/>
      <c r="BK31" s="5"/>
    </row>
    <row r="32" spans="1:63" ht="15.6">
      <c r="A32">
        <v>2015</v>
      </c>
      <c r="B32" s="1" t="s">
        <v>5</v>
      </c>
      <c r="C32" t="s">
        <v>102</v>
      </c>
      <c r="D32" s="1" t="s">
        <v>103</v>
      </c>
      <c r="E32" s="3">
        <v>14263.964577349474</v>
      </c>
      <c r="F32" s="3">
        <v>37.4</v>
      </c>
      <c r="G32" s="3">
        <v>138.5523173244747</v>
      </c>
      <c r="H32" s="3">
        <v>0.1321610838264404</v>
      </c>
      <c r="I32" s="3">
        <v>79.7</v>
      </c>
      <c r="J32" s="3">
        <v>17.212673331209395</v>
      </c>
      <c r="K32" s="3">
        <v>8</v>
      </c>
      <c r="L32" s="3">
        <v>4.2271900177001998</v>
      </c>
      <c r="M32" s="3"/>
      <c r="N32" s="3">
        <v>28.6</v>
      </c>
      <c r="O32" s="3">
        <v>74.7</v>
      </c>
      <c r="P32">
        <v>1</v>
      </c>
      <c r="Q32">
        <v>80.3</v>
      </c>
      <c r="R32" s="6">
        <f>VLOOKUP(C32,ILR_TUMT_NOC_RT_A_EN!A74:D867,4,FALSE)</f>
        <v>9.9499999999999993</v>
      </c>
      <c r="S32" s="17">
        <v>52</v>
      </c>
      <c r="T32" s="6"/>
      <c r="U32" s="6"/>
      <c r="V32" s="16"/>
      <c r="W32" s="17"/>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5"/>
      <c r="BJ32" s="5"/>
      <c r="BK32" s="5"/>
    </row>
    <row r="33" spans="1:63" ht="15.6">
      <c r="A33">
        <v>2015</v>
      </c>
      <c r="B33" s="1" t="s">
        <v>5</v>
      </c>
      <c r="C33" t="s">
        <v>76</v>
      </c>
      <c r="D33" s="1" t="s">
        <v>77</v>
      </c>
      <c r="E33" s="3">
        <v>13786.456795311369</v>
      </c>
      <c r="F33" s="3">
        <v>34.200000000000003</v>
      </c>
      <c r="G33" s="3">
        <v>122.22757607542792</v>
      </c>
      <c r="H33" s="3">
        <v>0.14822507280865241</v>
      </c>
      <c r="I33" s="3">
        <v>79.5</v>
      </c>
      <c r="J33" s="3">
        <v>18.366440901369298</v>
      </c>
      <c r="K33" s="3">
        <v>6</v>
      </c>
      <c r="L33" s="3">
        <v>5.2825198173522896</v>
      </c>
      <c r="M33" s="3"/>
      <c r="N33" s="3">
        <v>26.2</v>
      </c>
      <c r="O33" s="3">
        <v>73.099999999999994</v>
      </c>
      <c r="P33">
        <v>1.5</v>
      </c>
      <c r="Q33">
        <v>78.2</v>
      </c>
      <c r="R33" s="6">
        <f>VLOOKUP(C33,ILR_TUMT_NOC_RT_A_EN!A61:D854,4,FALSE)</f>
        <v>14.58</v>
      </c>
      <c r="S33" s="17">
        <v>54.4</v>
      </c>
      <c r="T33" s="6"/>
      <c r="U33" s="6"/>
      <c r="V33" s="16"/>
      <c r="W33" s="17"/>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5"/>
      <c r="BJ33" s="5"/>
      <c r="BK33" s="5"/>
    </row>
    <row r="34" spans="1:63" ht="15.6">
      <c r="A34">
        <v>2015</v>
      </c>
      <c r="B34" s="1" t="s">
        <v>5</v>
      </c>
      <c r="C34" t="s">
        <v>14</v>
      </c>
      <c r="D34" s="1" t="s">
        <v>15</v>
      </c>
      <c r="E34" s="3">
        <v>16342.216262109338</v>
      </c>
      <c r="F34" s="3">
        <v>26.5</v>
      </c>
      <c r="G34" s="3">
        <v>180.67648258257887</v>
      </c>
      <c r="H34" s="3">
        <v>0.18920329945817868</v>
      </c>
      <c r="I34" s="3">
        <v>80.2</v>
      </c>
      <c r="J34" s="3">
        <v>18.604609767704339</v>
      </c>
      <c r="K34" s="3">
        <v>9</v>
      </c>
      <c r="L34" s="3">
        <v>4.5920600891113299</v>
      </c>
      <c r="M34" s="3"/>
      <c r="N34" s="3">
        <v>20.9</v>
      </c>
      <c r="O34" s="3">
        <v>72.900000000000006</v>
      </c>
      <c r="P34">
        <v>1</v>
      </c>
      <c r="Q34">
        <v>73.900000000000006</v>
      </c>
      <c r="R34" s="6" t="e">
        <f>VLOOKUP(C34,ILR_TUMT_NOC_RT_A_EN!A30:D823,4,FALSE)</f>
        <v>#N/A</v>
      </c>
      <c r="S34" s="17">
        <v>43.8</v>
      </c>
      <c r="T34" s="6"/>
      <c r="U34" s="6"/>
      <c r="V34" s="16"/>
      <c r="W34" s="17"/>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5"/>
      <c r="BJ34" s="5"/>
      <c r="BK34" s="5"/>
    </row>
    <row r="35" spans="1:63" ht="15.6">
      <c r="A35">
        <v>2015</v>
      </c>
      <c r="B35" s="1" t="s">
        <v>5</v>
      </c>
      <c r="C35" t="s">
        <v>94</v>
      </c>
      <c r="D35" s="1" t="s">
        <v>95</v>
      </c>
      <c r="E35" s="3">
        <v>18083.877905654695</v>
      </c>
      <c r="F35" s="3">
        <v>36</v>
      </c>
      <c r="G35" s="3">
        <v>65.277692468879835</v>
      </c>
      <c r="H35" s="3">
        <v>0.23486488088951341</v>
      </c>
      <c r="I35" s="3">
        <v>83.7</v>
      </c>
      <c r="J35" s="3">
        <v>20.649525874643757</v>
      </c>
      <c r="K35" s="3">
        <v>6</v>
      </c>
      <c r="L35" s="3">
        <v>3.6613900661468501</v>
      </c>
      <c r="M35" s="3"/>
      <c r="N35" s="3">
        <v>26.2</v>
      </c>
      <c r="O35" s="3">
        <v>72.3</v>
      </c>
      <c r="P35">
        <v>2</v>
      </c>
      <c r="Q35">
        <v>83.9</v>
      </c>
      <c r="R35" s="6">
        <f>VLOOKUP(C35,ILR_TUMT_NOC_RT_A_EN!A70:D863,4,FALSE)</f>
        <v>22.23</v>
      </c>
      <c r="S35" s="17">
        <v>25.6</v>
      </c>
      <c r="T35" s="6"/>
      <c r="U35" s="6"/>
      <c r="V35" s="16"/>
      <c r="W35" s="17"/>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5"/>
      <c r="BJ35" s="5"/>
      <c r="BK35" s="5"/>
    </row>
    <row r="36" spans="1:63" ht="15.6">
      <c r="A36">
        <v>2015</v>
      </c>
      <c r="B36" s="1" t="s">
        <v>5</v>
      </c>
      <c r="C36" t="s">
        <v>160</v>
      </c>
      <c r="D36" s="1" t="s">
        <v>161</v>
      </c>
      <c r="E36" s="3">
        <v>13630.301147287759</v>
      </c>
      <c r="F36" s="3">
        <v>50.8</v>
      </c>
      <c r="G36" s="3">
        <v>99.936563666429805</v>
      </c>
      <c r="H36" s="3">
        <v>0.10648984965118084</v>
      </c>
      <c r="I36" s="3">
        <v>80.994</v>
      </c>
      <c r="J36" s="3">
        <v>10.285494041787969</v>
      </c>
      <c r="K36" s="3">
        <v>6</v>
      </c>
      <c r="L36" s="3">
        <v>2.8362898826599099</v>
      </c>
      <c r="M36" s="3">
        <v>6.4950000000000001</v>
      </c>
      <c r="N36" s="3">
        <v>39</v>
      </c>
      <c r="O36" s="3">
        <v>71.3</v>
      </c>
      <c r="P36">
        <v>2</v>
      </c>
      <c r="Q36">
        <v>67.3</v>
      </c>
      <c r="R36" s="6">
        <f>VLOOKUP(C36,ILR_TUMT_NOC_RT_A_EN!A103:D896,4,FALSE)</f>
        <v>15.3</v>
      </c>
      <c r="S36" s="17">
        <v>10.8</v>
      </c>
      <c r="T36" s="6"/>
      <c r="U36" s="6"/>
      <c r="V36" s="16"/>
      <c r="W36" s="17"/>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5"/>
      <c r="BJ36" s="5"/>
      <c r="BK36" s="5"/>
    </row>
    <row r="37" spans="1:63" ht="15.6">
      <c r="A37">
        <v>2015</v>
      </c>
      <c r="B37" s="1" t="s">
        <v>5</v>
      </c>
      <c r="C37" t="s">
        <v>110</v>
      </c>
      <c r="D37" s="1" t="s">
        <v>111</v>
      </c>
      <c r="E37" s="3">
        <v>7074.6810232505932</v>
      </c>
      <c r="F37" s="3">
        <v>38.6</v>
      </c>
      <c r="G37" s="3">
        <v>126.70094243003231</v>
      </c>
      <c r="H37" s="3">
        <v>0.33753206813214981</v>
      </c>
      <c r="I37" s="3">
        <v>78.2</v>
      </c>
      <c r="J37" s="3">
        <v>16.084161167628192</v>
      </c>
      <c r="K37" s="3">
        <v>8</v>
      </c>
      <c r="L37" s="3"/>
      <c r="M37" s="3">
        <v>7.4488666666666701</v>
      </c>
      <c r="N37" s="3">
        <v>28.7</v>
      </c>
      <c r="O37" s="3">
        <v>70.099999999999994</v>
      </c>
      <c r="P37">
        <v>2</v>
      </c>
      <c r="Q37">
        <v>66.7</v>
      </c>
      <c r="R37" s="6">
        <f>VLOOKUP(C37,ILR_TUMT_NOC_RT_A_EN!A78:D871,4,FALSE)</f>
        <v>13.9</v>
      </c>
      <c r="S37" s="17">
        <v>51</v>
      </c>
      <c r="T37" s="6"/>
      <c r="U37" s="6"/>
      <c r="V37" s="16"/>
      <c r="W37" s="17"/>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5"/>
      <c r="BJ37" s="5"/>
      <c r="BK37" s="5"/>
    </row>
    <row r="38" spans="1:63" ht="15.6">
      <c r="A38">
        <v>2015</v>
      </c>
      <c r="B38" s="1" t="s">
        <v>5</v>
      </c>
      <c r="C38" t="s">
        <v>122</v>
      </c>
      <c r="D38" s="1" t="s">
        <v>123</v>
      </c>
      <c r="E38" s="3">
        <v>3331.6951146918896</v>
      </c>
      <c r="F38" s="3">
        <v>40.4</v>
      </c>
      <c r="G38" s="3">
        <v>41.93764024152938</v>
      </c>
      <c r="H38" s="3">
        <v>0.18451817782217264</v>
      </c>
      <c r="I38" s="3">
        <v>72.992000000000004</v>
      </c>
      <c r="J38" s="3">
        <v>9.7494137696657539</v>
      </c>
      <c r="K38" s="3">
        <v>6</v>
      </c>
      <c r="L38" s="3">
        <v>3.5836000442504901</v>
      </c>
      <c r="M38" s="3">
        <v>12.6625</v>
      </c>
      <c r="N38" s="3">
        <v>33</v>
      </c>
      <c r="O38" s="3">
        <v>69.7</v>
      </c>
      <c r="P38">
        <v>3</v>
      </c>
      <c r="Q38">
        <v>61.7</v>
      </c>
      <c r="R38" s="6">
        <f>VLOOKUP(C38,ILR_TUMT_NOC_RT_A_EN!A84:D877,4,FALSE)</f>
        <v>9.8000000000000007</v>
      </c>
      <c r="S38" s="17">
        <v>0</v>
      </c>
      <c r="T38" s="6"/>
      <c r="U38" s="6"/>
      <c r="V38" s="16"/>
      <c r="W38" s="17"/>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5"/>
      <c r="BJ38" s="5"/>
      <c r="BK38" s="5"/>
    </row>
    <row r="39" spans="1:63" ht="15.6">
      <c r="A39">
        <v>2015</v>
      </c>
      <c r="B39" s="1" t="s">
        <v>5</v>
      </c>
      <c r="C39" t="s">
        <v>144</v>
      </c>
      <c r="D39" s="1" t="s">
        <v>145</v>
      </c>
      <c r="E39" s="3">
        <v>3001.0431817086278</v>
      </c>
      <c r="F39" s="3">
        <v>44.6</v>
      </c>
      <c r="G39" s="3">
        <v>59.141592105309414</v>
      </c>
      <c r="H39" s="3">
        <v>0.1512678020296998</v>
      </c>
      <c r="I39" s="3">
        <v>75.007000000000005</v>
      </c>
      <c r="J39" s="3">
        <v>10.911641662078738</v>
      </c>
      <c r="K39" s="3">
        <v>4</v>
      </c>
      <c r="L39" s="3">
        <v>3.3299999237060498</v>
      </c>
      <c r="M39" s="3">
        <v>5.5782499999999997</v>
      </c>
      <c r="N39" s="3">
        <v>34.9</v>
      </c>
      <c r="O39" s="3">
        <v>69.400000000000006</v>
      </c>
      <c r="P39">
        <v>3</v>
      </c>
      <c r="Q39">
        <v>60.2</v>
      </c>
      <c r="R39" s="6">
        <f>VLOOKUP(C39,ILR_TUMT_NOC_RT_A_EN!A95:D888,4,FALSE)</f>
        <v>10.69</v>
      </c>
      <c r="S39" s="17">
        <v>8.9600000000000009</v>
      </c>
      <c r="T39" s="6"/>
      <c r="U39" s="6"/>
      <c r="V39" s="16"/>
      <c r="W39" s="17"/>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5"/>
      <c r="BJ39" s="5"/>
      <c r="BK39" s="5"/>
    </row>
    <row r="40" spans="1:63" ht="15.6">
      <c r="A40">
        <v>2015</v>
      </c>
      <c r="B40" s="1" t="s">
        <v>5</v>
      </c>
      <c r="C40" t="s">
        <v>164</v>
      </c>
      <c r="D40" s="1" t="s">
        <v>165</v>
      </c>
      <c r="E40" s="3">
        <v>8813.9898064782828</v>
      </c>
      <c r="F40" s="3">
        <v>51.9</v>
      </c>
      <c r="G40" s="3">
        <v>26.953625936563956</v>
      </c>
      <c r="H40" s="3">
        <v>0.16098821314788256</v>
      </c>
      <c r="I40" s="3">
        <v>78.697999999999993</v>
      </c>
      <c r="J40" s="3">
        <v>19.776819951631538</v>
      </c>
      <c r="K40" s="3">
        <v>7</v>
      </c>
      <c r="L40" s="3">
        <v>6.2410597801208496</v>
      </c>
      <c r="M40" s="3">
        <v>43.9583333333333</v>
      </c>
      <c r="N40" s="3">
        <v>40.9</v>
      </c>
      <c r="O40" s="3">
        <v>69</v>
      </c>
      <c r="P40">
        <v>2</v>
      </c>
      <c r="Q40">
        <v>63.1</v>
      </c>
      <c r="R40" s="6" t="e">
        <f>VLOOKUP(C40,ILR_TUMT_NOC_RT_A_EN!A105:D898,4,FALSE)</f>
        <v>#N/A</v>
      </c>
      <c r="S40" s="17">
        <v>5.12</v>
      </c>
      <c r="T40" s="6"/>
      <c r="U40" s="6"/>
      <c r="V40" s="16"/>
      <c r="W40" s="17"/>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5"/>
      <c r="BJ40" s="5"/>
      <c r="BK40" s="5"/>
    </row>
    <row r="41" spans="1:63" ht="15.6">
      <c r="A41">
        <v>2015</v>
      </c>
      <c r="B41" s="1" t="s">
        <v>5</v>
      </c>
      <c r="C41" t="s">
        <v>52</v>
      </c>
      <c r="D41" s="1" t="s">
        <v>53</v>
      </c>
      <c r="E41" s="3">
        <v>12578.495473436242</v>
      </c>
      <c r="F41" s="3">
        <v>31.8</v>
      </c>
      <c r="G41" s="3">
        <v>95.426325514459947</v>
      </c>
      <c r="H41" s="3">
        <v>0.28330259838282784</v>
      </c>
      <c r="I41" s="3">
        <v>81.599999999999994</v>
      </c>
      <c r="J41" s="3">
        <v>18.068448824948145</v>
      </c>
      <c r="K41" s="3">
        <v>6</v>
      </c>
      <c r="L41" s="3">
        <v>4.8099398612976101</v>
      </c>
      <c r="M41" s="3"/>
      <c r="N41" s="3">
        <v>24.2</v>
      </c>
      <c r="O41" s="3">
        <v>68.3</v>
      </c>
      <c r="P41">
        <v>1.5</v>
      </c>
      <c r="Q41">
        <v>75.900000000000006</v>
      </c>
      <c r="R41" s="6">
        <f>VLOOKUP(C41,ILR_TUMT_NOC_RT_A_EN!A49:D842,4,FALSE)</f>
        <v>15.42</v>
      </c>
      <c r="S41" s="17">
        <v>21.6</v>
      </c>
      <c r="T41" s="6"/>
      <c r="U41" s="6"/>
      <c r="V41" s="16"/>
      <c r="W41" s="17"/>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5"/>
      <c r="BJ41" s="5"/>
      <c r="BK41" s="5"/>
    </row>
    <row r="42" spans="1:63" ht="15.6">
      <c r="A42">
        <v>2015</v>
      </c>
      <c r="B42" s="1" t="s">
        <v>5</v>
      </c>
      <c r="C42" t="s">
        <v>42</v>
      </c>
      <c r="D42" s="1" t="s">
        <v>43</v>
      </c>
      <c r="E42" s="3">
        <v>11933.377378828136</v>
      </c>
      <c r="F42" s="3">
        <v>31.1</v>
      </c>
      <c r="G42" s="3">
        <v>91.361363266138866</v>
      </c>
      <c r="H42" s="3">
        <v>0.16947539538571341</v>
      </c>
      <c r="I42" s="3">
        <v>80.400000000000006</v>
      </c>
      <c r="J42" s="3">
        <v>21.148531931345747</v>
      </c>
      <c r="K42" s="3">
        <v>8</v>
      </c>
      <c r="L42" s="3"/>
      <c r="M42" s="3"/>
      <c r="N42" s="3">
        <v>23.2</v>
      </c>
      <c r="O42" s="3">
        <v>67.5</v>
      </c>
      <c r="P42">
        <v>1.5</v>
      </c>
      <c r="Q42">
        <v>67.400000000000006</v>
      </c>
      <c r="R42" s="6">
        <f>VLOOKUP(C42,ILR_TUMT_NOC_RT_A_EN!A44:D837,4,FALSE)</f>
        <v>30.49</v>
      </c>
      <c r="S42" s="17">
        <v>39.9</v>
      </c>
      <c r="T42" s="6"/>
      <c r="U42" s="6"/>
      <c r="V42" s="16"/>
      <c r="W42" s="17"/>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5"/>
      <c r="BJ42" s="5"/>
      <c r="BK42" s="5"/>
    </row>
    <row r="43" spans="1:63" ht="15.6">
      <c r="A43">
        <v>2015</v>
      </c>
      <c r="B43" s="1" t="s">
        <v>5</v>
      </c>
      <c r="C43" t="s">
        <v>38</v>
      </c>
      <c r="D43" s="1" t="s">
        <v>39</v>
      </c>
      <c r="E43" s="3">
        <v>12720.712022066813</v>
      </c>
      <c r="F43" s="3">
        <v>30.4</v>
      </c>
      <c r="G43" s="3">
        <v>167.27212705716173</v>
      </c>
      <c r="H43" s="3">
        <v>0.16440657458540595</v>
      </c>
      <c r="I43" s="3">
        <v>79</v>
      </c>
      <c r="J43" s="3">
        <v>19.708195320510786</v>
      </c>
      <c r="K43" s="3">
        <v>8</v>
      </c>
      <c r="L43" s="3">
        <v>4.4941000938415501</v>
      </c>
      <c r="M43" s="3">
        <v>2.9024906904666699</v>
      </c>
      <c r="N43" s="3">
        <v>23.8</v>
      </c>
      <c r="O43" s="3">
        <v>67.2</v>
      </c>
      <c r="P43">
        <v>2.5</v>
      </c>
      <c r="Q43">
        <v>69</v>
      </c>
      <c r="R43" s="6">
        <f>VLOOKUP(C43,ILR_TUMT_NOC_RT_A_EN!A42:D835,4,FALSE)</f>
        <v>12.53</v>
      </c>
      <c r="S43" s="17">
        <v>48.7</v>
      </c>
      <c r="T43" s="6"/>
      <c r="U43" s="6"/>
      <c r="V43" s="16"/>
      <c r="W43" s="17"/>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5"/>
      <c r="BJ43" s="5"/>
      <c r="BK43" s="5"/>
    </row>
    <row r="44" spans="1:63" ht="15.6">
      <c r="A44">
        <v>2015</v>
      </c>
      <c r="B44" s="1" t="s">
        <v>5</v>
      </c>
      <c r="C44" t="s">
        <v>146</v>
      </c>
      <c r="D44" s="1" t="s">
        <v>147</v>
      </c>
      <c r="E44" s="3">
        <v>6921.5205943277633</v>
      </c>
      <c r="F44" s="3">
        <v>45.2</v>
      </c>
      <c r="G44" s="3">
        <v>52.171077717195487</v>
      </c>
      <c r="H44" s="3">
        <v>0.1556475275905497</v>
      </c>
      <c r="I44" s="3">
        <v>76.525000000000006</v>
      </c>
      <c r="J44" s="3">
        <v>10.28874596290046</v>
      </c>
      <c r="K44" s="3">
        <v>6</v>
      </c>
      <c r="L44" s="3">
        <v>3.8162400722503702</v>
      </c>
      <c r="M44" s="3">
        <v>14.876666666666701</v>
      </c>
      <c r="N44" s="3">
        <v>34.9</v>
      </c>
      <c r="O44" s="3">
        <v>66.7</v>
      </c>
      <c r="P44">
        <v>3</v>
      </c>
      <c r="Q44">
        <v>57.9</v>
      </c>
      <c r="R44" s="6">
        <f>VLOOKUP(C44,ILR_TUMT_NOC_RT_A_EN!A96:D889,4,FALSE)</f>
        <v>9.3000000000000007</v>
      </c>
      <c r="S44" s="17">
        <v>1.54</v>
      </c>
      <c r="T44" s="6"/>
      <c r="U44" s="6"/>
      <c r="V44" s="16"/>
      <c r="W44" s="17"/>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5"/>
      <c r="BJ44" s="5"/>
      <c r="BK44" s="5"/>
    </row>
    <row r="45" spans="1:63" ht="15.6">
      <c r="A45">
        <v>2015</v>
      </c>
      <c r="B45" s="1" t="s">
        <v>5</v>
      </c>
      <c r="C45" t="s">
        <v>162</v>
      </c>
      <c r="D45" s="1" t="s">
        <v>163</v>
      </c>
      <c r="E45" s="3">
        <v>6175.876029702581</v>
      </c>
      <c r="F45" s="3">
        <v>51</v>
      </c>
      <c r="G45" s="3">
        <v>38.360764118445367</v>
      </c>
      <c r="H45" s="3">
        <v>0.12726850043191526</v>
      </c>
      <c r="I45" s="3">
        <v>79.346000000000004</v>
      </c>
      <c r="J45" s="3">
        <v>14.811629791274195</v>
      </c>
      <c r="K45" s="3">
        <v>6</v>
      </c>
      <c r="L45" s="3">
        <v>4.4703898429870597</v>
      </c>
      <c r="M45" s="3">
        <v>11.4499872575296</v>
      </c>
      <c r="N45" s="3">
        <v>39.9</v>
      </c>
      <c r="O45" s="3">
        <v>66.7</v>
      </c>
      <c r="P45">
        <v>3</v>
      </c>
      <c r="Q45">
        <v>56.6</v>
      </c>
      <c r="R45" s="6">
        <f>VLOOKUP(C45,ILR_TUMT_NOC_RT_A_EN!A104:D897,4,FALSE)</f>
        <v>3.38</v>
      </c>
      <c r="S45" s="17">
        <v>27.7</v>
      </c>
      <c r="T45" s="6"/>
      <c r="U45" s="6"/>
      <c r="V45" s="16"/>
      <c r="W45" s="17"/>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5"/>
      <c r="BJ45" s="5"/>
      <c r="BK45" s="5"/>
    </row>
    <row r="46" spans="1:63" ht="15.6">
      <c r="A46">
        <v>2015</v>
      </c>
      <c r="B46" s="1" t="s">
        <v>5</v>
      </c>
      <c r="C46" t="s">
        <v>140</v>
      </c>
      <c r="D46" s="1" t="s">
        <v>141</v>
      </c>
      <c r="E46" s="3">
        <v>6229.1006739811201</v>
      </c>
      <c r="F46" s="3">
        <v>43.4</v>
      </c>
      <c r="G46" s="3">
        <v>45.162768689114777</v>
      </c>
      <c r="H46" s="3">
        <v>0.15470035045772795</v>
      </c>
      <c r="I46" s="3">
        <v>78.468000000000004</v>
      </c>
      <c r="J46" s="3">
        <v>12.965573379923761</v>
      </c>
      <c r="K46" s="3">
        <v>5</v>
      </c>
      <c r="L46" s="3">
        <v>3.9693300724029501</v>
      </c>
      <c r="M46" s="3">
        <v>16.105827777777801</v>
      </c>
      <c r="N46" s="3">
        <v>32.6</v>
      </c>
      <c r="O46" s="3">
        <v>66.5</v>
      </c>
      <c r="P46">
        <v>2.5</v>
      </c>
      <c r="Q46">
        <v>57</v>
      </c>
      <c r="R46" s="6">
        <f>VLOOKUP(C46,ILR_TUMT_NOC_RT_A_EN!A93:D886,4,FALSE)</f>
        <v>1.93</v>
      </c>
      <c r="S46" s="17">
        <v>30.7</v>
      </c>
      <c r="T46" s="6"/>
      <c r="U46" s="6"/>
      <c r="V46" s="16"/>
      <c r="W46" s="17"/>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5"/>
      <c r="BJ46" s="5"/>
      <c r="BK46" s="5"/>
    </row>
    <row r="47" spans="1:63" ht="15.6">
      <c r="A47">
        <v>2015</v>
      </c>
      <c r="B47" s="1" t="s">
        <v>5</v>
      </c>
      <c r="C47" t="s">
        <v>126</v>
      </c>
      <c r="D47" s="1" t="s">
        <v>127</v>
      </c>
      <c r="E47" s="3">
        <v>3705.5797035345254</v>
      </c>
      <c r="F47" s="3">
        <v>40.6</v>
      </c>
      <c r="G47" s="3">
        <v>76.560270737051923</v>
      </c>
      <c r="H47" s="3">
        <v>0.14566247324632053</v>
      </c>
      <c r="I47" s="3">
        <v>76.948999999999998</v>
      </c>
      <c r="J47" s="3">
        <v>16.497441787437964</v>
      </c>
      <c r="K47" s="3">
        <v>6</v>
      </c>
      <c r="L47" s="3">
        <v>3.90987992286682</v>
      </c>
      <c r="M47" s="3"/>
      <c r="N47" s="3">
        <v>31.8</v>
      </c>
      <c r="O47" s="3">
        <v>66.400000000000006</v>
      </c>
      <c r="P47">
        <v>2.5</v>
      </c>
      <c r="Q47">
        <v>44.4</v>
      </c>
      <c r="R47" s="6">
        <f>VLOOKUP(C47,ILR_TUMT_NOC_RT_A_EN!A86:D879,4,FALSE)</f>
        <v>15.22</v>
      </c>
      <c r="S47" s="17">
        <v>1.66</v>
      </c>
      <c r="T47" s="6"/>
      <c r="U47" s="6"/>
      <c r="V47" s="16"/>
      <c r="W47" s="17"/>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5"/>
      <c r="BJ47" s="5"/>
      <c r="BK47" s="5"/>
    </row>
    <row r="48" spans="1:63" ht="15.6">
      <c r="A48">
        <v>2015</v>
      </c>
      <c r="B48" s="1" t="s">
        <v>5</v>
      </c>
      <c r="C48" t="s">
        <v>92</v>
      </c>
      <c r="D48" s="1" t="s">
        <v>93</v>
      </c>
      <c r="E48" s="3">
        <v>8969.1489214619342</v>
      </c>
      <c r="F48" s="3">
        <v>35.9</v>
      </c>
      <c r="G48" s="3">
        <v>83.59315994453948</v>
      </c>
      <c r="H48" s="3">
        <v>0.1712552165861381</v>
      </c>
      <c r="I48" s="3">
        <v>78.599999999999994</v>
      </c>
      <c r="J48" s="3">
        <v>14.016253566537943</v>
      </c>
      <c r="K48" s="3">
        <v>8</v>
      </c>
      <c r="L48" s="3">
        <v>3.10963010787964</v>
      </c>
      <c r="M48" s="3">
        <v>6.7675000000000001</v>
      </c>
      <c r="N48" s="3">
        <v>24.8</v>
      </c>
      <c r="O48" s="3">
        <v>66.2</v>
      </c>
      <c r="P48">
        <v>2</v>
      </c>
      <c r="Q48">
        <v>74</v>
      </c>
      <c r="R48" s="6">
        <f>VLOOKUP(C48,ILR_TUMT_NOC_RT_A_EN!A69:D862,4,FALSE)</f>
        <v>34.1</v>
      </c>
      <c r="S48" s="17">
        <v>30.6</v>
      </c>
      <c r="T48" s="6"/>
      <c r="U48" s="6"/>
      <c r="V48" s="16"/>
      <c r="W48" s="17"/>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5"/>
      <c r="BJ48" s="5"/>
      <c r="BK48" s="5"/>
    </row>
    <row r="49" spans="1:63" ht="15.6">
      <c r="A49">
        <v>2015</v>
      </c>
      <c r="B49" s="1" t="s">
        <v>5</v>
      </c>
      <c r="C49" t="s">
        <v>124</v>
      </c>
      <c r="D49" s="1" t="s">
        <v>125</v>
      </c>
      <c r="E49" s="3">
        <v>5588.9807276855599</v>
      </c>
      <c r="F49" s="3">
        <v>40.5</v>
      </c>
      <c r="G49" s="3">
        <v>97.395766657325638</v>
      </c>
      <c r="H49" s="3">
        <v>0.42851805027005258</v>
      </c>
      <c r="I49" s="3">
        <v>77.900000000000006</v>
      </c>
      <c r="J49" s="3">
        <v>16.411509896917288</v>
      </c>
      <c r="K49" s="3">
        <v>8</v>
      </c>
      <c r="L49" s="3">
        <v>3.7864000797271702</v>
      </c>
      <c r="M49" s="3"/>
      <c r="N49" s="3">
        <v>29.2</v>
      </c>
      <c r="O49" s="3">
        <v>65.7</v>
      </c>
      <c r="P49">
        <v>2.5</v>
      </c>
      <c r="Q49">
        <v>62.4</v>
      </c>
      <c r="R49" s="6">
        <f>VLOOKUP(C49,ILR_TUMT_NOC_RT_A_EN!A85:D878,4,FALSE)</f>
        <v>33.28</v>
      </c>
      <c r="S49" s="17">
        <v>21</v>
      </c>
      <c r="T49" s="6"/>
      <c r="U49" s="6"/>
      <c r="V49" s="16"/>
      <c r="W49" s="17"/>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5"/>
      <c r="BJ49" s="5"/>
      <c r="BK49" s="5"/>
    </row>
    <row r="50" spans="1:63" ht="15.6">
      <c r="A50">
        <v>2015</v>
      </c>
      <c r="B50" s="1" t="s">
        <v>5</v>
      </c>
      <c r="C50" t="s">
        <v>130</v>
      </c>
      <c r="D50" s="1" t="s">
        <v>131</v>
      </c>
      <c r="E50" s="3">
        <v>9955.2427216762644</v>
      </c>
      <c r="F50" s="3">
        <v>41.1</v>
      </c>
      <c r="G50" s="3">
        <v>131.37007244525975</v>
      </c>
      <c r="H50" s="3">
        <v>0.31506021472766305</v>
      </c>
      <c r="I50" s="3">
        <v>77.662999999999997</v>
      </c>
      <c r="J50" s="3">
        <v>13.086560798555858</v>
      </c>
      <c r="K50" s="3">
        <v>6</v>
      </c>
      <c r="L50" s="3">
        <v>4.8948698043823198</v>
      </c>
      <c r="M50" s="3">
        <v>4.5653750000000004</v>
      </c>
      <c r="N50" s="3">
        <v>31.3</v>
      </c>
      <c r="O50" s="3">
        <v>65.400000000000006</v>
      </c>
      <c r="P50">
        <v>4</v>
      </c>
      <c r="Q50">
        <v>52.3</v>
      </c>
      <c r="R50" s="6">
        <f>VLOOKUP(C50,ILR_TUMT_NOC_RT_A_EN!A88:D881,4,FALSE)</f>
        <v>9.9</v>
      </c>
      <c r="S50" s="17">
        <v>0</v>
      </c>
      <c r="T50" s="6"/>
      <c r="U50" s="6"/>
      <c r="V50" s="16"/>
      <c r="W50" s="17"/>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5"/>
      <c r="BJ50" s="5"/>
      <c r="BK50" s="5"/>
    </row>
    <row r="51" spans="1:63" ht="15.6">
      <c r="A51">
        <v>2015</v>
      </c>
      <c r="B51" s="1" t="s">
        <v>5</v>
      </c>
      <c r="C51" t="s">
        <v>64</v>
      </c>
      <c r="D51" s="1" t="s">
        <v>65</v>
      </c>
      <c r="E51" s="3">
        <v>4094.8416023073728</v>
      </c>
      <c r="F51" s="3">
        <v>32.799999999999997</v>
      </c>
      <c r="G51" s="3">
        <v>87.248433503373519</v>
      </c>
      <c r="H51" s="3">
        <v>0.25185065167909038</v>
      </c>
      <c r="I51" s="3">
        <v>77.989999999999995</v>
      </c>
      <c r="J51" s="3">
        <v>17.802439358457413</v>
      </c>
      <c r="K51" s="3">
        <v>7</v>
      </c>
      <c r="L51" s="3">
        <v>6.2204499244689897</v>
      </c>
      <c r="M51" s="3"/>
      <c r="N51" s="3">
        <v>25.6</v>
      </c>
      <c r="O51" s="3">
        <v>64</v>
      </c>
      <c r="P51">
        <v>2</v>
      </c>
      <c r="Q51">
        <v>77.400000000000006</v>
      </c>
      <c r="R51" s="6">
        <f>VLOOKUP(C51,ILR_TUMT_NOC_RT_A_EN!A55:D848,4,FALSE)</f>
        <v>20.38</v>
      </c>
      <c r="S51" s="17">
        <v>11.9</v>
      </c>
      <c r="T51" s="6"/>
      <c r="U51" s="6"/>
      <c r="V51" s="16"/>
      <c r="W51" s="17"/>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5"/>
      <c r="BJ51" s="5"/>
      <c r="BK51" s="5"/>
    </row>
    <row r="52" spans="1:63" ht="15.6">
      <c r="A52">
        <v>2015</v>
      </c>
      <c r="B52" s="1" t="s">
        <v>5</v>
      </c>
      <c r="C52" t="s">
        <v>170</v>
      </c>
      <c r="D52" s="1" t="s">
        <v>171</v>
      </c>
      <c r="E52" s="3">
        <v>4896.6152600137675</v>
      </c>
      <c r="F52" s="3">
        <v>59.1</v>
      </c>
      <c r="G52" s="3">
        <v>97.239031787347798</v>
      </c>
      <c r="H52" s="3">
        <v>0.17062749277223926</v>
      </c>
      <c r="I52" s="3">
        <v>64.866</v>
      </c>
      <c r="J52" s="3">
        <v>27.228582587850475</v>
      </c>
      <c r="K52" s="3">
        <v>5</v>
      </c>
      <c r="L52" s="3">
        <v>9.85076808929443</v>
      </c>
      <c r="M52" s="3">
        <v>9.3241666666666703</v>
      </c>
      <c r="N52" s="3">
        <v>47.3</v>
      </c>
      <c r="O52" s="3">
        <v>63.1</v>
      </c>
      <c r="P52">
        <v>2</v>
      </c>
      <c r="Q52">
        <v>72.099999999999994</v>
      </c>
      <c r="R52" s="6">
        <f>VLOOKUP(C52,ILR_TUMT_NOC_RT_A_EN!A108:D901,4,FALSE)</f>
        <v>17.61</v>
      </c>
      <c r="S52" s="17">
        <v>2.65</v>
      </c>
      <c r="T52" s="6"/>
      <c r="U52" s="6"/>
      <c r="V52" s="16"/>
      <c r="W52" s="17"/>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5"/>
      <c r="BJ52" s="5"/>
      <c r="BK52" s="5"/>
    </row>
    <row r="53" spans="1:63" ht="15.6">
      <c r="A53">
        <v>2015</v>
      </c>
      <c r="B53" s="1" t="s">
        <v>5</v>
      </c>
      <c r="C53" t="s">
        <v>152</v>
      </c>
      <c r="D53" s="1" t="s">
        <v>153</v>
      </c>
      <c r="E53" s="3">
        <v>5413.7760206185831</v>
      </c>
      <c r="F53" s="3">
        <v>47.6</v>
      </c>
      <c r="G53" s="3">
        <v>66.940141046794693</v>
      </c>
      <c r="H53" s="3">
        <v>8.2909849448856265E-2</v>
      </c>
      <c r="I53" s="3">
        <v>75.700999999999993</v>
      </c>
      <c r="J53" s="3">
        <v>11.803175048618723</v>
      </c>
      <c r="K53" s="3">
        <v>6</v>
      </c>
      <c r="L53" s="3">
        <v>3.3381500244140598</v>
      </c>
      <c r="M53" s="3">
        <v>19.735856181446401</v>
      </c>
      <c r="N53" s="3">
        <v>36.700000000000003</v>
      </c>
      <c r="O53" s="3">
        <v>62.7</v>
      </c>
      <c r="P53">
        <v>3</v>
      </c>
      <c r="Q53">
        <v>55.4</v>
      </c>
      <c r="R53" s="6">
        <f>VLOOKUP(C53,ILR_TUMT_NOC_RT_A_EN!A99:D892,4,FALSE)</f>
        <v>8.1</v>
      </c>
      <c r="S53" s="17">
        <v>18.3</v>
      </c>
      <c r="T53" s="6"/>
      <c r="U53" s="6"/>
      <c r="V53" s="16"/>
      <c r="W53" s="17"/>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5"/>
      <c r="BJ53" s="5"/>
      <c r="BK53" s="5"/>
    </row>
    <row r="54" spans="1:63" ht="15.6">
      <c r="A54">
        <v>2015</v>
      </c>
      <c r="B54" s="1" t="s">
        <v>5</v>
      </c>
      <c r="C54" t="s">
        <v>20</v>
      </c>
      <c r="D54" s="1" t="s">
        <v>21</v>
      </c>
      <c r="E54" s="3">
        <v>2732.4607299789441</v>
      </c>
      <c r="F54" s="3">
        <v>27</v>
      </c>
      <c r="G54" s="3">
        <v>89.33067834205039</v>
      </c>
      <c r="H54" s="3">
        <v>0.30572011564399287</v>
      </c>
      <c r="I54" s="3">
        <v>75.760000000000005</v>
      </c>
      <c r="J54" s="3">
        <v>14.50485709527943</v>
      </c>
      <c r="K54" s="3">
        <v>7</v>
      </c>
      <c r="L54" s="3">
        <v>5.8056898117065403</v>
      </c>
      <c r="M54" s="3">
        <v>14.149244170668499</v>
      </c>
      <c r="N54" s="3">
        <v>22.5</v>
      </c>
      <c r="O54" s="3">
        <v>60.1</v>
      </c>
      <c r="P54">
        <v>3</v>
      </c>
      <c r="Q54">
        <v>64.099999999999994</v>
      </c>
      <c r="R54" s="6" t="e">
        <f>VLOOKUP(C54,ILR_TUMT_NOC_RT_A_EN!A33:D826,4,FALSE)</f>
        <v>#N/A</v>
      </c>
      <c r="S54" s="17">
        <v>20.9</v>
      </c>
      <c r="T54" s="6"/>
      <c r="U54" s="6"/>
      <c r="V54" s="16"/>
      <c r="W54" s="17"/>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5"/>
      <c r="BJ54" s="5"/>
      <c r="BK54" s="5"/>
    </row>
    <row r="55" spans="1:63" ht="15.6">
      <c r="A55">
        <v>2015</v>
      </c>
      <c r="B55" s="1" t="s">
        <v>5</v>
      </c>
      <c r="C55" t="s">
        <v>168</v>
      </c>
      <c r="D55" s="1" t="s">
        <v>169</v>
      </c>
      <c r="E55" s="3">
        <v>1338.2909270818832</v>
      </c>
      <c r="F55" s="3">
        <v>57.1</v>
      </c>
      <c r="G55" s="3">
        <v>79.865416809811265</v>
      </c>
      <c r="H55" s="3">
        <v>9.105496077679881E-2</v>
      </c>
      <c r="I55" s="3">
        <v>64.296999999999997</v>
      </c>
      <c r="J55" s="3">
        <v>14.780593409349931</v>
      </c>
      <c r="K55" s="3">
        <v>5</v>
      </c>
      <c r="L55" s="3">
        <v>4.6243300437927202</v>
      </c>
      <c r="M55" s="3">
        <v>13.25</v>
      </c>
      <c r="N55" s="3">
        <v>44.4</v>
      </c>
      <c r="O55" s="3">
        <v>59.9</v>
      </c>
      <c r="P55">
        <v>4</v>
      </c>
      <c r="Q55">
        <v>56.4</v>
      </c>
      <c r="R55" s="6">
        <f>VLOOKUP(C55,ILR_TUMT_NOC_RT_A_EN!A107:D900,4,FALSE)</f>
        <v>26.7</v>
      </c>
      <c r="S55" s="17">
        <v>15.5</v>
      </c>
      <c r="T55" s="6"/>
      <c r="U55" s="6"/>
      <c r="V55" s="16"/>
      <c r="W55" s="17"/>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5"/>
      <c r="BJ55" s="5"/>
      <c r="BK55" s="5"/>
    </row>
    <row r="56" spans="1:63" ht="15.6">
      <c r="A56">
        <v>2015</v>
      </c>
      <c r="B56" s="1" t="s">
        <v>5</v>
      </c>
      <c r="C56" t="s">
        <v>100</v>
      </c>
      <c r="D56" s="1" t="s">
        <v>101</v>
      </c>
      <c r="E56" s="3">
        <v>4014.1859441932947</v>
      </c>
      <c r="F56" s="3">
        <v>36.5</v>
      </c>
      <c r="G56" s="3">
        <v>98.768822749373811</v>
      </c>
      <c r="H56" s="3">
        <v>0.2042833167581444</v>
      </c>
      <c r="I56" s="3">
        <v>77.402000000000001</v>
      </c>
      <c r="J56" s="3">
        <v>14.290850154707529</v>
      </c>
      <c r="K56" s="3">
        <v>6</v>
      </c>
      <c r="L56" s="3">
        <v>3.1648700237274201</v>
      </c>
      <c r="M56" s="3">
        <v>12.488475463080301</v>
      </c>
      <c r="N56" s="3">
        <v>27.8</v>
      </c>
      <c r="O56" s="3">
        <v>59.3</v>
      </c>
      <c r="P56">
        <v>3</v>
      </c>
      <c r="Q56">
        <v>65</v>
      </c>
      <c r="R56" s="6">
        <f>VLOOKUP(C56,ILR_TUMT_NOC_RT_A_EN!A73:D866,4,FALSE)</f>
        <v>19.59</v>
      </c>
      <c r="S56" s="17">
        <v>26.4</v>
      </c>
      <c r="T56" s="6"/>
      <c r="U56" s="6"/>
      <c r="V56" s="16"/>
      <c r="W56" s="17"/>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5"/>
      <c r="BJ56" s="5"/>
      <c r="BK56" s="5"/>
    </row>
    <row r="57" spans="1:63" ht="15.6">
      <c r="A57">
        <v>2015</v>
      </c>
      <c r="B57" s="1" t="s">
        <v>5</v>
      </c>
      <c r="C57" t="s">
        <v>158</v>
      </c>
      <c r="D57" s="1" t="s">
        <v>159</v>
      </c>
      <c r="E57" s="3">
        <v>2302.2044109331596</v>
      </c>
      <c r="F57" s="3">
        <v>49.2</v>
      </c>
      <c r="G57" s="3">
        <v>107.26440535424014</v>
      </c>
      <c r="H57" s="3">
        <v>0.22591215697146061</v>
      </c>
      <c r="I57" s="3">
        <v>76.828999999999994</v>
      </c>
      <c r="J57" s="3">
        <v>14.305246769584706</v>
      </c>
      <c r="K57" s="3">
        <v>6</v>
      </c>
      <c r="L57" s="3">
        <v>6.4129700660705602</v>
      </c>
      <c r="M57" s="3">
        <v>20.6575666666667</v>
      </c>
      <c r="N57" s="3">
        <v>36.6</v>
      </c>
      <c r="O57" s="3">
        <v>59.2</v>
      </c>
      <c r="P57">
        <v>4</v>
      </c>
      <c r="Q57">
        <v>46.2</v>
      </c>
      <c r="R57" s="6">
        <f>VLOOKUP(C57,ILR_TUMT_NOC_RT_A_EN!A102:D895,4,FALSE)</f>
        <v>2.96</v>
      </c>
      <c r="S57" s="17">
        <v>2.1800000000000002</v>
      </c>
      <c r="T57" s="6"/>
      <c r="U57" s="6"/>
      <c r="V57" s="16"/>
      <c r="W57" s="17"/>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5"/>
      <c r="BJ57" s="5"/>
      <c r="BK57" s="5"/>
    </row>
    <row r="58" spans="1:63" ht="15.6">
      <c r="A58">
        <v>2015</v>
      </c>
      <c r="B58" s="1" t="s">
        <v>5</v>
      </c>
      <c r="C58" t="s">
        <v>62</v>
      </c>
      <c r="D58" s="1" t="s">
        <v>63</v>
      </c>
      <c r="E58" s="3">
        <v>3952.8025380752738</v>
      </c>
      <c r="F58" s="3">
        <v>32.799999999999997</v>
      </c>
      <c r="G58" s="3">
        <v>71.80100633964696</v>
      </c>
      <c r="H58" s="3">
        <v>0.13755795065988857</v>
      </c>
      <c r="I58" s="3">
        <v>80.106999999999999</v>
      </c>
      <c r="J58" s="3">
        <v>11.110635310292706</v>
      </c>
      <c r="K58" s="3">
        <v>7</v>
      </c>
      <c r="L58" s="3">
        <v>3.4379699230194101</v>
      </c>
      <c r="M58" s="3">
        <v>7.8775000000000004</v>
      </c>
      <c r="N58" s="3">
        <v>24.8</v>
      </c>
      <c r="O58" s="3">
        <v>59.1</v>
      </c>
      <c r="P58">
        <v>3</v>
      </c>
      <c r="Q58">
        <v>69.7</v>
      </c>
      <c r="R58" s="6" t="e">
        <f>VLOOKUP(C58,ILR_TUMT_NOC_RT_A_EN!A54:D847,4,FALSE)</f>
        <v>#N/A</v>
      </c>
      <c r="S58" s="17">
        <v>7.68</v>
      </c>
      <c r="T58" s="6"/>
      <c r="U58" s="6"/>
      <c r="V58" s="16"/>
      <c r="W58" s="17"/>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5"/>
      <c r="BJ58" s="5"/>
      <c r="BK58" s="5"/>
    </row>
    <row r="59" spans="1:63" ht="15.6">
      <c r="A59">
        <v>2015</v>
      </c>
      <c r="B59" s="1" t="s">
        <v>5</v>
      </c>
      <c r="C59" t="s">
        <v>148</v>
      </c>
      <c r="D59" s="1" t="s">
        <v>149</v>
      </c>
      <c r="E59" s="3">
        <v>6124.4908870713352</v>
      </c>
      <c r="F59" s="3">
        <v>46</v>
      </c>
      <c r="G59" s="3">
        <v>45.243877148583003</v>
      </c>
      <c r="H59" s="3">
        <v>0.23155480498186848</v>
      </c>
      <c r="I59" s="3">
        <v>79.021000000000001</v>
      </c>
      <c r="J59" s="3">
        <v>14.429522634221739</v>
      </c>
      <c r="K59" s="3">
        <v>6</v>
      </c>
      <c r="L59" s="3">
        <v>4.9987001419067401</v>
      </c>
      <c r="M59" s="3"/>
      <c r="N59" s="3">
        <v>34.9</v>
      </c>
      <c r="O59" s="3">
        <v>58.1</v>
      </c>
      <c r="P59">
        <v>3.5</v>
      </c>
      <c r="Q59">
        <v>55.3</v>
      </c>
      <c r="R59" s="6" t="e">
        <f>VLOOKUP(C59,ILR_TUMT_NOC_RT_A_EN!A97:D890,4,FALSE)</f>
        <v>#N/A</v>
      </c>
      <c r="S59" s="17">
        <v>42.5</v>
      </c>
      <c r="T59" s="6"/>
      <c r="U59" s="6"/>
      <c r="V59" s="16"/>
      <c r="W59" s="17"/>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5"/>
      <c r="BJ59" s="5"/>
      <c r="BK59" s="5"/>
    </row>
    <row r="60" spans="1:63" ht="15.6">
      <c r="A60">
        <v>2015</v>
      </c>
      <c r="B60" s="1" t="s">
        <v>5</v>
      </c>
      <c r="C60" t="s">
        <v>114</v>
      </c>
      <c r="D60" s="1" t="s">
        <v>115</v>
      </c>
      <c r="E60" s="3">
        <v>6517.1896138185703</v>
      </c>
      <c r="F60" s="3">
        <v>39</v>
      </c>
      <c r="G60" s="3">
        <v>102.68897735183246</v>
      </c>
      <c r="H60" s="3">
        <v>0.2322462269075197</v>
      </c>
      <c r="I60" s="3">
        <v>78.599999999999994</v>
      </c>
      <c r="J60" s="3">
        <v>19.195887166330277</v>
      </c>
      <c r="K60" s="3">
        <v>8</v>
      </c>
      <c r="L60" s="3"/>
      <c r="M60" s="3">
        <v>8.93333333333333</v>
      </c>
      <c r="N60" s="3">
        <v>27.7</v>
      </c>
      <c r="O60" s="3">
        <v>57.2</v>
      </c>
      <c r="P60">
        <v>3</v>
      </c>
      <c r="R60" s="6">
        <f>VLOOKUP(C60,ILR_TUMT_NOC_RT_A_EN!A80:D873,4,FALSE)</f>
        <v>25.83</v>
      </c>
      <c r="S60" s="17"/>
      <c r="T60" s="6"/>
      <c r="U60" s="6"/>
      <c r="V60" s="16"/>
      <c r="W60" s="17"/>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5"/>
      <c r="BJ60" s="5"/>
      <c r="BK60" s="5"/>
    </row>
    <row r="61" spans="1:63" ht="15.6">
      <c r="A61">
        <v>2015</v>
      </c>
      <c r="B61" s="1" t="s">
        <v>5</v>
      </c>
      <c r="C61" t="s">
        <v>8</v>
      </c>
      <c r="D61" s="1" t="s">
        <v>9</v>
      </c>
      <c r="E61" s="3">
        <v>2124.66235351563</v>
      </c>
      <c r="F61" s="3">
        <v>25.5</v>
      </c>
      <c r="G61" s="3">
        <v>107.80661629815584</v>
      </c>
      <c r="H61" s="3">
        <v>0.43874751839335752</v>
      </c>
      <c r="I61" s="3">
        <v>76.25</v>
      </c>
      <c r="J61" s="3">
        <v>18.924147516977246</v>
      </c>
      <c r="K61" s="3">
        <v>7</v>
      </c>
      <c r="L61" s="3">
        <v>5.7425599098205602</v>
      </c>
      <c r="M61" s="3">
        <v>21.822941666666701</v>
      </c>
      <c r="N61" s="3">
        <v>21.6</v>
      </c>
      <c r="O61" s="3">
        <v>57</v>
      </c>
      <c r="P61">
        <v>3</v>
      </c>
      <c r="Q61">
        <v>54.1</v>
      </c>
      <c r="R61" s="6">
        <f>VLOOKUP(C61,ILR_TUMT_NOC_RT_A_EN!A27:D820,4,FALSE)</f>
        <v>56.84</v>
      </c>
      <c r="S61" s="17">
        <v>14.5</v>
      </c>
      <c r="T61" s="6"/>
      <c r="U61" s="6"/>
      <c r="V61" s="16"/>
      <c r="W61" s="17"/>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5"/>
      <c r="BJ61" s="5"/>
      <c r="BK61" s="5"/>
    </row>
    <row r="62" spans="1:63" ht="15.6">
      <c r="A62">
        <v>2015</v>
      </c>
      <c r="B62" s="1" t="s">
        <v>5</v>
      </c>
      <c r="C62" t="s">
        <v>154</v>
      </c>
      <c r="D62" s="1" t="s">
        <v>155</v>
      </c>
      <c r="E62" s="3">
        <v>1076.7966978558513</v>
      </c>
      <c r="F62" s="3">
        <v>47.8</v>
      </c>
      <c r="G62" s="3">
        <v>56.756313184947629</v>
      </c>
      <c r="H62" s="3">
        <v>0.18047234237820137</v>
      </c>
      <c r="I62" s="3">
        <v>62.082000000000001</v>
      </c>
      <c r="J62" s="3">
        <v>11.411380145062672</v>
      </c>
      <c r="K62" s="3">
        <v>7</v>
      </c>
      <c r="L62" s="3">
        <v>3.1729800701141402</v>
      </c>
      <c r="M62" s="3">
        <v>5.1541666666666703</v>
      </c>
      <c r="N62" s="3">
        <v>37.6</v>
      </c>
      <c r="O62" s="3">
        <v>56.7</v>
      </c>
      <c r="P62">
        <v>2</v>
      </c>
      <c r="Q62">
        <v>75.3</v>
      </c>
      <c r="R62" s="6" t="e">
        <f>VLOOKUP(C62,ILR_TUMT_NOC_RT_A_EN!A100:D893,4,FALSE)</f>
        <v>#N/A</v>
      </c>
      <c r="S62" s="17">
        <v>2.56</v>
      </c>
      <c r="T62" s="6"/>
      <c r="U62" s="6"/>
      <c r="V62" s="16"/>
      <c r="W62" s="17"/>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5"/>
      <c r="BJ62" s="5"/>
      <c r="BK62" s="5"/>
    </row>
    <row r="63" spans="1:63" ht="15.6">
      <c r="A63">
        <v>2015</v>
      </c>
      <c r="B63" s="1" t="s">
        <v>5</v>
      </c>
      <c r="C63" t="s">
        <v>150</v>
      </c>
      <c r="D63" s="1" t="s">
        <v>151</v>
      </c>
      <c r="E63" s="3">
        <v>3035.9716549510713</v>
      </c>
      <c r="F63" s="3">
        <v>46.7</v>
      </c>
      <c r="G63" s="3">
        <v>67.932845190524816</v>
      </c>
      <c r="H63" s="3">
        <v>0.26772142941863447</v>
      </c>
      <c r="I63" s="3">
        <v>73.105000000000004</v>
      </c>
      <c r="J63" s="3">
        <v>17.495258225872721</v>
      </c>
      <c r="K63" s="3">
        <v>6</v>
      </c>
      <c r="L63" s="3">
        <v>8.9399995803833008</v>
      </c>
      <c r="M63" s="3">
        <v>8.0732537967077906</v>
      </c>
      <c r="N63" s="3">
        <v>34.799999999999997</v>
      </c>
      <c r="O63" s="3">
        <v>56.3</v>
      </c>
      <c r="P63">
        <v>3</v>
      </c>
      <c r="Q63">
        <v>52.7</v>
      </c>
      <c r="R63" s="6" t="e">
        <f>VLOOKUP(C63,ILR_TUMT_NOC_RT_A_EN!A98:D891,4,FALSE)</f>
        <v>#N/A</v>
      </c>
      <c r="S63" s="17">
        <v>44</v>
      </c>
      <c r="T63" s="6"/>
      <c r="U63" s="6"/>
      <c r="V63" s="16"/>
      <c r="W63" s="17"/>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5"/>
      <c r="BJ63" s="5"/>
      <c r="BK63" s="5"/>
    </row>
    <row r="64" spans="1:63" ht="15.6">
      <c r="A64">
        <v>2015</v>
      </c>
      <c r="B64" s="1" t="s">
        <v>5</v>
      </c>
      <c r="C64" t="s">
        <v>128</v>
      </c>
      <c r="D64" s="1" t="s">
        <v>129</v>
      </c>
      <c r="E64" s="3">
        <v>1464.5540090432919</v>
      </c>
      <c r="F64" s="3">
        <v>40.799999999999997</v>
      </c>
      <c r="G64" s="3">
        <v>40.327384691901898</v>
      </c>
      <c r="H64" s="3">
        <v>9.7596694978034013E-2</v>
      </c>
      <c r="I64" s="3">
        <v>67.111000000000004</v>
      </c>
      <c r="J64" s="3">
        <v>12.726680075888428</v>
      </c>
      <c r="K64" s="3">
        <v>6</v>
      </c>
      <c r="L64" s="3">
        <v>4.7435002326965297</v>
      </c>
      <c r="M64" s="3">
        <v>16.086613785739001</v>
      </c>
      <c r="N64" s="3">
        <v>31.6</v>
      </c>
      <c r="O64" s="3">
        <v>53.3</v>
      </c>
      <c r="P64">
        <v>4</v>
      </c>
      <c r="Q64">
        <v>46.1</v>
      </c>
      <c r="R64" s="6">
        <f>VLOOKUP(C64,ILR_TUMT_NOC_RT_A_EN!A87:D880,4,FALSE)</f>
        <v>9.33</v>
      </c>
      <c r="S64" s="17">
        <v>17.7</v>
      </c>
      <c r="T64" s="6"/>
      <c r="U64" s="6"/>
      <c r="V64" s="16"/>
      <c r="W64" s="17"/>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5"/>
      <c r="BJ64" s="5"/>
      <c r="BK64" s="5"/>
    </row>
    <row r="65" spans="1:63" ht="15.6">
      <c r="A65">
        <v>2015</v>
      </c>
      <c r="B65" s="1" t="s">
        <v>5</v>
      </c>
      <c r="C65" t="s">
        <v>86</v>
      </c>
      <c r="D65" s="1" t="s">
        <v>87</v>
      </c>
      <c r="E65" s="3">
        <v>4861.5539714149654</v>
      </c>
      <c r="F65" s="3">
        <v>35.6</v>
      </c>
      <c r="G65" s="3">
        <v>113.69844387910275</v>
      </c>
      <c r="H65" s="3">
        <v>0.25772200151892505</v>
      </c>
      <c r="I65" s="3">
        <v>77.400000000000006</v>
      </c>
      <c r="J65" s="3">
        <v>16.976352257967562</v>
      </c>
      <c r="K65" s="3">
        <v>8</v>
      </c>
      <c r="L65" s="3"/>
      <c r="M65" s="3">
        <v>7.45627705916539</v>
      </c>
      <c r="N65" s="3">
        <v>24.8</v>
      </c>
      <c r="O65" s="3">
        <v>52.3</v>
      </c>
      <c r="P65">
        <v>3.5</v>
      </c>
      <c r="Q65">
        <v>56.8</v>
      </c>
      <c r="R65" s="6">
        <f>VLOOKUP(C65,ILR_TUMT_NOC_RT_A_EN!A66:D859,4,FALSE)</f>
        <v>28</v>
      </c>
      <c r="S65" s="17">
        <v>23.6</v>
      </c>
      <c r="T65" s="6"/>
      <c r="U65" s="6"/>
      <c r="V65" s="16"/>
      <c r="W65" s="17"/>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5"/>
      <c r="BJ65" s="5"/>
      <c r="BK65" s="5"/>
    </row>
    <row r="66" spans="1:63" ht="15.6">
      <c r="A66">
        <v>2015</v>
      </c>
      <c r="B66" s="1" t="s">
        <v>5</v>
      </c>
      <c r="C66" t="s">
        <v>136</v>
      </c>
      <c r="D66" s="1" t="s">
        <v>137</v>
      </c>
      <c r="E66" s="3">
        <v>11006.279523964891</v>
      </c>
      <c r="F66" s="3">
        <v>42.9</v>
      </c>
      <c r="G66" s="3">
        <v>51.088543600755173</v>
      </c>
      <c r="H66" s="3">
        <v>0.17384801861933127</v>
      </c>
      <c r="I66" s="3">
        <v>79.522000000000006</v>
      </c>
      <c r="J66" s="3">
        <v>13.805172456767012</v>
      </c>
      <c r="K66" s="3">
        <v>8</v>
      </c>
      <c r="L66" s="3"/>
      <c r="M66" s="3"/>
      <c r="N66" s="3">
        <v>33.5</v>
      </c>
      <c r="O66" s="3">
        <v>50.4</v>
      </c>
      <c r="P66">
        <v>4.5</v>
      </c>
      <c r="Q66">
        <v>37.5</v>
      </c>
      <c r="R66" s="6" t="e">
        <f>VLOOKUP(C66,ILR_TUMT_NOC_RT_A_EN!A91:D884,4,FALSE)</f>
        <v>#N/A</v>
      </c>
      <c r="S66" s="17">
        <v>21.9</v>
      </c>
      <c r="T66" s="6"/>
      <c r="U66" s="6"/>
      <c r="V66" s="16"/>
      <c r="W66" s="17"/>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5"/>
      <c r="BJ66" s="5"/>
      <c r="BK66" s="5"/>
    </row>
    <row r="67" spans="1:63" ht="15.6">
      <c r="A67">
        <v>2015</v>
      </c>
      <c r="B67" s="1" t="s">
        <v>5</v>
      </c>
      <c r="C67" t="s">
        <v>32</v>
      </c>
      <c r="D67" s="1" t="s">
        <v>33</v>
      </c>
      <c r="E67" s="3">
        <v>1121.0828351073897</v>
      </c>
      <c r="F67" s="3">
        <v>29</v>
      </c>
      <c r="G67" s="3">
        <v>110.96157071463315</v>
      </c>
      <c r="H67" s="3">
        <v>0.40904410810108455</v>
      </c>
      <c r="I67" s="3">
        <v>74.8</v>
      </c>
      <c r="J67" s="3">
        <v>17.755373303036031</v>
      </c>
      <c r="K67" s="3">
        <v>7</v>
      </c>
      <c r="L67" s="3">
        <v>5.9855098724365199</v>
      </c>
      <c r="M67" s="3">
        <v>23.630112578612199</v>
      </c>
      <c r="N67" s="3">
        <v>24.8</v>
      </c>
      <c r="O67" s="3">
        <v>49.3</v>
      </c>
      <c r="P67">
        <v>5</v>
      </c>
      <c r="Q67">
        <v>55.6</v>
      </c>
      <c r="R67" s="6" t="e">
        <f>VLOOKUP(C67,ILR_TUMT_NOC_RT_A_EN!A39:D832,4,FALSE)</f>
        <v>#N/A</v>
      </c>
      <c r="S67" s="17">
        <v>25</v>
      </c>
      <c r="T67" s="6"/>
      <c r="U67" s="6"/>
      <c r="V67" s="16"/>
      <c r="W67" s="17"/>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5"/>
      <c r="BJ67" s="5"/>
      <c r="BK67" s="5"/>
    </row>
    <row r="68" spans="1:63" ht="15.6">
      <c r="A68">
        <v>2015</v>
      </c>
      <c r="B68" s="1" t="s">
        <v>5</v>
      </c>
      <c r="C68" t="s">
        <v>96</v>
      </c>
      <c r="D68" s="1" t="s">
        <v>97</v>
      </c>
      <c r="E68" s="3">
        <v>5840.0530668779757</v>
      </c>
      <c r="F68" s="3">
        <v>36</v>
      </c>
      <c r="G68" s="3">
        <v>124.83966215252616</v>
      </c>
      <c r="H68" s="3">
        <v>0.24281966337454827</v>
      </c>
      <c r="I68" s="3">
        <v>79.863</v>
      </c>
      <c r="J68" s="3">
        <v>17.121151265909361</v>
      </c>
      <c r="K68" s="3">
        <v>6</v>
      </c>
      <c r="L68" s="3">
        <v>3.7596700191497798</v>
      </c>
      <c r="M68" s="3">
        <v>4.7318749887701399</v>
      </c>
      <c r="N68" s="3">
        <v>28.4</v>
      </c>
      <c r="O68" s="3">
        <v>49.2</v>
      </c>
      <c r="P68">
        <v>5.5</v>
      </c>
      <c r="Q68">
        <v>40.5</v>
      </c>
      <c r="R68" s="6">
        <f>VLOOKUP(C68,ILR_TUMT_NOC_RT_A_EN!A71:D864,4,FALSE)</f>
        <v>3.01</v>
      </c>
      <c r="S68" s="17">
        <v>0</v>
      </c>
      <c r="T68" s="6"/>
      <c r="U68" s="6"/>
      <c r="V68" s="16"/>
      <c r="W68" s="17"/>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5"/>
      <c r="BJ68" s="5"/>
      <c r="BK68" s="5"/>
    </row>
    <row r="69" spans="1:63" ht="15.6">
      <c r="A69">
        <v>2015</v>
      </c>
      <c r="B69" s="1" t="s">
        <v>5</v>
      </c>
      <c r="C69" t="s">
        <v>90</v>
      </c>
      <c r="D69" s="1" t="s">
        <v>91</v>
      </c>
      <c r="E69" s="3">
        <v>2687.4800564321158</v>
      </c>
      <c r="F69" s="3">
        <v>35.9</v>
      </c>
      <c r="G69" s="3">
        <v>21.332651870785387</v>
      </c>
      <c r="H69" s="3">
        <v>0.10963340619831428</v>
      </c>
      <c r="I69" s="3">
        <v>53.966999999999999</v>
      </c>
      <c r="J69" s="3">
        <v>5.93515905733764</v>
      </c>
      <c r="K69" s="3">
        <v>6</v>
      </c>
      <c r="L69" s="3"/>
      <c r="M69" s="3">
        <v>16.849166666666701</v>
      </c>
      <c r="N69" s="3">
        <v>26.9</v>
      </c>
      <c r="O69" s="3">
        <v>45</v>
      </c>
      <c r="P69">
        <v>4</v>
      </c>
      <c r="Q69">
        <v>61.2</v>
      </c>
      <c r="R69" s="6" t="e">
        <f>VLOOKUP(C69,ILR_TUMT_NOC_RT_A_EN!A68:D861,4,FALSE)</f>
        <v>#N/A</v>
      </c>
      <c r="S69" s="17">
        <v>0.89600000000000002</v>
      </c>
      <c r="T69" s="6"/>
      <c r="U69" s="6"/>
      <c r="V69" s="16"/>
      <c r="W69" s="17"/>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5"/>
      <c r="BJ69" s="5"/>
      <c r="BK69" s="5"/>
    </row>
    <row r="70" spans="1:63" ht="15.6">
      <c r="A70">
        <v>2015</v>
      </c>
      <c r="B70" s="1" t="s">
        <v>5</v>
      </c>
      <c r="C70" t="s">
        <v>44</v>
      </c>
      <c r="D70" s="1" t="s">
        <v>45</v>
      </c>
      <c r="E70" s="3">
        <v>1356.6678306576289</v>
      </c>
      <c r="F70" s="3">
        <v>31.3</v>
      </c>
      <c r="G70" s="3">
        <v>27.654672517777801</v>
      </c>
      <c r="H70" s="3">
        <v>0.1672137885100877</v>
      </c>
      <c r="I70" s="3">
        <v>67.543000000000006</v>
      </c>
      <c r="J70" s="3">
        <v>10.972534095097048</v>
      </c>
      <c r="K70" s="3">
        <v>7</v>
      </c>
      <c r="L70" s="3">
        <v>2.6500198841095002</v>
      </c>
      <c r="M70" s="3">
        <v>10.1558333333333</v>
      </c>
      <c r="N70" s="3">
        <v>27</v>
      </c>
      <c r="O70" s="3">
        <v>43.3</v>
      </c>
      <c r="P70">
        <v>4.5</v>
      </c>
      <c r="Q70">
        <v>41.3</v>
      </c>
      <c r="R70" s="6">
        <f>VLOOKUP(C70,ILR_TUMT_NOC_RT_A_EN!A45:D838,4,FALSE)</f>
        <v>4.7300000000000004</v>
      </c>
      <c r="S70" s="17">
        <v>10.199999999999999</v>
      </c>
      <c r="T70" s="6"/>
      <c r="U70" s="6"/>
      <c r="V70" s="16"/>
      <c r="W70" s="17"/>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5"/>
      <c r="BJ70" s="5"/>
      <c r="BK70" s="5"/>
    </row>
    <row r="71" spans="1:63" ht="15.6">
      <c r="A71">
        <v>2015</v>
      </c>
      <c r="B71" s="1" t="s">
        <v>5</v>
      </c>
      <c r="C71" t="s">
        <v>108</v>
      </c>
      <c r="D71" s="1" t="s">
        <v>109</v>
      </c>
      <c r="E71" s="3">
        <v>1196.7433330852591</v>
      </c>
      <c r="F71" s="3">
        <v>38.1</v>
      </c>
      <c r="G71" s="3">
        <v>44.947228360036767</v>
      </c>
      <c r="H71" s="3">
        <v>8.8034958406344732E-2</v>
      </c>
      <c r="I71" s="3">
        <v>68.972999999999999</v>
      </c>
      <c r="J71" s="3">
        <v>20.963285987034979</v>
      </c>
      <c r="K71" s="3">
        <v>6</v>
      </c>
      <c r="L71" s="3">
        <v>2.0999999046325701</v>
      </c>
      <c r="M71" s="3">
        <v>16</v>
      </c>
      <c r="N71" s="3">
        <v>31.7</v>
      </c>
      <c r="O71" s="3">
        <v>42</v>
      </c>
      <c r="P71">
        <v>5</v>
      </c>
      <c r="Q71">
        <v>47.7</v>
      </c>
      <c r="R71" s="6">
        <f>VLOOKUP(C71,ILR_TUMT_NOC_RT_A_EN!A77:D870,4,FALSE)</f>
        <v>1</v>
      </c>
      <c r="S71" s="17">
        <v>6.06</v>
      </c>
      <c r="T71" s="6"/>
      <c r="U71" s="6"/>
      <c r="V71" s="16"/>
      <c r="W71" s="17"/>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5"/>
      <c r="BJ71" s="5"/>
      <c r="BK71" s="5"/>
    </row>
    <row r="72" spans="1:63" ht="15.6">
      <c r="A72">
        <v>2015</v>
      </c>
      <c r="B72" s="1" t="s">
        <v>5</v>
      </c>
      <c r="C72" t="s">
        <v>56</v>
      </c>
      <c r="D72" s="1" t="s">
        <v>57</v>
      </c>
      <c r="E72" s="3">
        <v>3607.2892985536109</v>
      </c>
      <c r="F72" s="3">
        <v>32.4</v>
      </c>
      <c r="G72" s="3">
        <v>71.682074342757517</v>
      </c>
      <c r="H72" s="3">
        <v>0.18308461426871178</v>
      </c>
      <c r="I72" s="3">
        <v>77.707999999999998</v>
      </c>
      <c r="J72" s="3">
        <v>13.111597806121193</v>
      </c>
      <c r="K72" s="3">
        <v>8</v>
      </c>
      <c r="L72" s="3">
        <v>2.8059101104736301</v>
      </c>
      <c r="M72" s="3">
        <v>17.590330317752901</v>
      </c>
      <c r="N72" s="3">
        <v>26.7</v>
      </c>
      <c r="O72" s="3">
        <v>38.799999999999997</v>
      </c>
      <c r="P72">
        <v>4.5</v>
      </c>
      <c r="Q72">
        <v>58.7</v>
      </c>
      <c r="R72" s="6" t="e">
        <f>VLOOKUP(C72,ILR_TUMT_NOC_RT_A_EN!A51:D844,4,FALSE)</f>
        <v>#N/A</v>
      </c>
      <c r="S72" s="17">
        <v>18.100000000000001</v>
      </c>
      <c r="T72" s="6"/>
      <c r="U72" s="6"/>
      <c r="V72" s="16"/>
      <c r="W72" s="17"/>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5"/>
      <c r="BJ72" s="5"/>
      <c r="BK72" s="5"/>
    </row>
    <row r="73" spans="1:63" ht="15.6">
      <c r="A73">
        <v>2015</v>
      </c>
      <c r="B73" s="1" t="s">
        <v>5</v>
      </c>
      <c r="C73" t="s">
        <v>134</v>
      </c>
      <c r="D73" s="1" t="s">
        <v>135</v>
      </c>
      <c r="E73" s="3">
        <v>1972.545683058358</v>
      </c>
      <c r="F73" s="3">
        <v>41.5</v>
      </c>
      <c r="G73" s="3">
        <v>52.715782789359132</v>
      </c>
      <c r="H73" s="3">
        <v>9.0775591399352082E-2</v>
      </c>
      <c r="I73" s="3">
        <v>57.344000000000001</v>
      </c>
      <c r="J73" s="3">
        <v>8.7424200190872448</v>
      </c>
      <c r="K73" s="3">
        <v>7</v>
      </c>
      <c r="L73" s="3">
        <v>3.4941599369049099</v>
      </c>
      <c r="M73" s="3">
        <v>5.1541666666666703</v>
      </c>
      <c r="N73" s="3">
        <v>31.9</v>
      </c>
      <c r="O73" s="3">
        <v>38.1</v>
      </c>
      <c r="P73">
        <v>4</v>
      </c>
      <c r="Q73">
        <v>57.1</v>
      </c>
      <c r="R73" s="6" t="e">
        <f>VLOOKUP(C73,ILR_TUMT_NOC_RT_A_EN!A90:D883,4,FALSE)</f>
        <v>#N/A</v>
      </c>
      <c r="S73" s="17">
        <v>21.9</v>
      </c>
      <c r="T73" s="6"/>
      <c r="U73" s="6"/>
      <c r="V73" s="16"/>
      <c r="W73" s="17"/>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5"/>
      <c r="BJ73" s="5"/>
      <c r="BK73" s="5"/>
    </row>
    <row r="74" spans="1:63" ht="15.6">
      <c r="A74">
        <v>2015</v>
      </c>
      <c r="B74" s="1" t="s">
        <v>5</v>
      </c>
      <c r="C74" t="s">
        <v>80</v>
      </c>
      <c r="D74" s="1" t="s">
        <v>81</v>
      </c>
      <c r="E74" s="3">
        <v>640.54192307542189</v>
      </c>
      <c r="F74" s="3">
        <v>35</v>
      </c>
      <c r="G74" s="3">
        <v>39.656124144951491</v>
      </c>
      <c r="H74" s="3">
        <v>7.7130621409311442E-2</v>
      </c>
      <c r="I74" s="3">
        <v>66.926000000000002</v>
      </c>
      <c r="J74" s="3">
        <v>9.013788576030425</v>
      </c>
      <c r="K74" s="3">
        <v>6</v>
      </c>
      <c r="L74" s="3">
        <v>4.7379198074340803</v>
      </c>
      <c r="M74" s="3"/>
      <c r="N74" s="3">
        <v>28.5</v>
      </c>
      <c r="O74" s="3">
        <v>36</v>
      </c>
      <c r="P74">
        <v>6.5</v>
      </c>
      <c r="Q74">
        <v>45.2</v>
      </c>
      <c r="R74" s="6">
        <f>VLOOKUP(C74,ILR_TUMT_NOC_RT_A_EN!A63:D856,4,FALSE)</f>
        <v>7.53</v>
      </c>
      <c r="S74" s="17">
        <v>1.1100000000000001</v>
      </c>
      <c r="T74" s="6"/>
      <c r="U74" s="6"/>
      <c r="V74" s="16"/>
      <c r="W74" s="17"/>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5"/>
      <c r="BJ74" s="5"/>
      <c r="BK74" s="5"/>
    </row>
    <row r="75" spans="1:63" ht="15.6">
      <c r="A75">
        <v>2015</v>
      </c>
      <c r="B75" s="1" t="s">
        <v>5</v>
      </c>
      <c r="C75" t="s">
        <v>10</v>
      </c>
      <c r="D75" s="1" t="s">
        <v>11</v>
      </c>
      <c r="E75" s="3">
        <v>5967.052203849139</v>
      </c>
      <c r="F75" s="3">
        <v>25.6</v>
      </c>
      <c r="G75" s="3">
        <v>115.91482620194616</v>
      </c>
      <c r="H75" s="3">
        <v>0.32020193029438881</v>
      </c>
      <c r="I75" s="3">
        <v>78.900000000000006</v>
      </c>
      <c r="J75" s="3">
        <v>14.921764376990676</v>
      </c>
      <c r="K75" s="3">
        <v>7</v>
      </c>
      <c r="L75" s="3">
        <v>4.7875199317932102</v>
      </c>
      <c r="M75" s="3">
        <v>18.0833333333333</v>
      </c>
      <c r="N75" s="3">
        <v>21.2</v>
      </c>
      <c r="O75" s="3">
        <v>35.4</v>
      </c>
      <c r="P75">
        <v>6.5</v>
      </c>
      <c r="Q75">
        <v>57.5</v>
      </c>
      <c r="R75" s="6" t="e">
        <f>VLOOKUP(C75,ILR_TUMT_NOC_RT_A_EN!A28:D821,4,FALSE)</f>
        <v>#N/A</v>
      </c>
      <c r="S75" s="17">
        <v>9.3000000000000007</v>
      </c>
      <c r="T75" s="6"/>
      <c r="U75" s="6"/>
      <c r="V75" s="16"/>
      <c r="W75" s="1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5"/>
      <c r="BJ75" s="5"/>
      <c r="BK75" s="5"/>
    </row>
    <row r="76" spans="1:63" ht="15.6">
      <c r="A76">
        <v>2015</v>
      </c>
      <c r="B76" s="1" t="s">
        <v>5</v>
      </c>
      <c r="C76" t="s">
        <v>138</v>
      </c>
      <c r="D76" s="1" t="s">
        <v>139</v>
      </c>
      <c r="E76" s="3">
        <v>570.90996717530766</v>
      </c>
      <c r="F76" s="3">
        <v>43.1</v>
      </c>
      <c r="G76" s="3">
        <v>93.659784033915685</v>
      </c>
      <c r="H76" s="3">
        <v>0.17883508632710479</v>
      </c>
      <c r="I76" s="3">
        <v>60.706000000000003</v>
      </c>
      <c r="J76" s="3">
        <v>17.989406002240493</v>
      </c>
      <c r="K76" s="3">
        <v>7</v>
      </c>
      <c r="L76" s="3">
        <v>5.1086001396179199</v>
      </c>
      <c r="M76" s="3">
        <v>5.1541666666666703</v>
      </c>
      <c r="N76" s="3">
        <v>31.6</v>
      </c>
      <c r="O76" s="3">
        <v>33.200000000000003</v>
      </c>
      <c r="P76">
        <v>4</v>
      </c>
      <c r="Q76">
        <v>49.2</v>
      </c>
      <c r="R76" s="6">
        <f>VLOOKUP(C76,ILR_TUMT_NOC_RT_A_EN!A92:D885,4,FALSE)</f>
        <v>28.66</v>
      </c>
      <c r="S76" s="17">
        <v>3.59</v>
      </c>
      <c r="T76" s="6"/>
      <c r="U76" s="6"/>
      <c r="V76" s="16"/>
      <c r="W76" s="1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5"/>
      <c r="BJ76" s="5"/>
      <c r="BK76" s="5"/>
    </row>
    <row r="77" spans="1:63" ht="15.6">
      <c r="A77">
        <v>2015</v>
      </c>
      <c r="B77" s="1" t="s">
        <v>5</v>
      </c>
      <c r="C77" t="s">
        <v>48</v>
      </c>
      <c r="D77" s="1" t="s">
        <v>49</v>
      </c>
      <c r="E77" s="3">
        <v>3562.9326579842254</v>
      </c>
      <c r="F77" s="3">
        <v>31.8</v>
      </c>
      <c r="G77" s="3">
        <v>34.84594296002291</v>
      </c>
      <c r="H77" s="3">
        <v>0.2126220513555438</v>
      </c>
      <c r="I77" s="3">
        <v>73.563000000000002</v>
      </c>
      <c r="J77" s="3">
        <v>11.759891975940096</v>
      </c>
      <c r="K77" s="3">
        <v>6</v>
      </c>
      <c r="L77" s="3">
        <v>3.9308500289917001</v>
      </c>
      <c r="M77" s="3">
        <v>11.625</v>
      </c>
      <c r="N77" s="3">
        <v>27.8</v>
      </c>
      <c r="O77" s="3">
        <v>33.1</v>
      </c>
      <c r="P77">
        <v>5.5</v>
      </c>
      <c r="Q77">
        <v>39.1</v>
      </c>
      <c r="R77" s="6">
        <f>VLOOKUP(C77,ILR_TUMT_NOC_RT_A_EN!A47:D840,4,FALSE)</f>
        <v>23.8</v>
      </c>
      <c r="S77" s="17">
        <v>18.2</v>
      </c>
      <c r="T77" s="6"/>
      <c r="U77" s="6"/>
      <c r="V77" s="16"/>
      <c r="W77" s="17"/>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5"/>
      <c r="BJ77" s="5"/>
      <c r="BK77" s="5"/>
    </row>
    <row r="78" spans="1:63" ht="15.6">
      <c r="A78">
        <v>2015</v>
      </c>
      <c r="B78" s="1" t="s">
        <v>5</v>
      </c>
      <c r="C78" t="s">
        <v>216</v>
      </c>
      <c r="D78" s="1" t="s">
        <v>107</v>
      </c>
      <c r="E78" s="3">
        <v>9313.013671875</v>
      </c>
      <c r="F78" s="3">
        <v>37.700000000000003</v>
      </c>
      <c r="G78" s="3">
        <v>49.359349311688653</v>
      </c>
      <c r="H78" s="3">
        <v>0.45163173475813384</v>
      </c>
      <c r="I78" s="3">
        <v>76.709999999999994</v>
      </c>
      <c r="J78" s="3">
        <v>17.765389216656196</v>
      </c>
      <c r="K78" s="3">
        <v>7</v>
      </c>
      <c r="L78" s="3">
        <v>3.8340299129486102</v>
      </c>
      <c r="M78" s="3">
        <v>15.716666666666701</v>
      </c>
      <c r="N78" s="3">
        <v>29.7</v>
      </c>
      <c r="O78" s="3">
        <v>32.4</v>
      </c>
      <c r="P78">
        <v>6.5</v>
      </c>
      <c r="Q78">
        <v>46.7</v>
      </c>
      <c r="R78" s="6" t="e">
        <f>VLOOKUP(C78,ILR_TUMT_NOC_RT_A_EN!A76:D869,4,FALSE)</f>
        <v>#N/A</v>
      </c>
      <c r="S78" s="17">
        <v>4.6900000000000004</v>
      </c>
      <c r="T78" s="6"/>
      <c r="U78" s="6"/>
      <c r="V78" s="16"/>
      <c r="W78" s="17"/>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5"/>
      <c r="BJ78" s="5"/>
      <c r="BK78" s="5"/>
    </row>
    <row r="79" spans="1:63" ht="15.6">
      <c r="A79">
        <v>2015</v>
      </c>
      <c r="B79" s="1" t="s">
        <v>5</v>
      </c>
      <c r="C79" t="s">
        <v>112</v>
      </c>
      <c r="D79" s="1" t="s">
        <v>113</v>
      </c>
      <c r="E79" s="3">
        <v>8016.4314349800261</v>
      </c>
      <c r="F79" s="3">
        <v>38.6</v>
      </c>
      <c r="G79" s="3">
        <v>39.464169335301811</v>
      </c>
      <c r="H79" s="3">
        <v>0.55409560686873871</v>
      </c>
      <c r="I79" s="3">
        <v>78.287999999999997</v>
      </c>
      <c r="J79" s="3">
        <v>16.217886773480174</v>
      </c>
      <c r="K79" s="3">
        <v>6</v>
      </c>
      <c r="L79" s="3">
        <v>3.8248701095581099</v>
      </c>
      <c r="M79" s="3">
        <v>4.3499999999999996</v>
      </c>
      <c r="N79" s="3">
        <v>29.4</v>
      </c>
      <c r="O79" s="3">
        <v>31.4</v>
      </c>
      <c r="P79">
        <v>6.5</v>
      </c>
      <c r="Q79">
        <v>42.6</v>
      </c>
      <c r="R79" s="6">
        <f>VLOOKUP(C79,ILR_TUMT_NOC_RT_A_EN!A79:D872,4,FALSE)</f>
        <v>32.69</v>
      </c>
      <c r="S79" s="17">
        <v>0</v>
      </c>
      <c r="T79" s="6"/>
      <c r="U79" s="6"/>
      <c r="V79" s="16"/>
      <c r="W79" s="17"/>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5"/>
      <c r="BJ79" s="5"/>
      <c r="BK79" s="5"/>
    </row>
    <row r="80" spans="1:63" ht="15.6">
      <c r="A80">
        <v>2015</v>
      </c>
      <c r="B80" s="1" t="s">
        <v>5</v>
      </c>
      <c r="C80" t="s">
        <v>18</v>
      </c>
      <c r="D80" s="1" t="s">
        <v>19</v>
      </c>
      <c r="E80" s="3">
        <v>10510.771888414851</v>
      </c>
      <c r="F80" s="3">
        <v>26.8</v>
      </c>
      <c r="G80" s="3">
        <v>53.049728807265218</v>
      </c>
      <c r="H80" s="3">
        <v>0.46814534786212425</v>
      </c>
      <c r="I80" s="3">
        <v>76.260000000000005</v>
      </c>
      <c r="J80" s="3">
        <v>11.63272614880605</v>
      </c>
      <c r="K80" s="3">
        <v>7</v>
      </c>
      <c r="L80" s="3">
        <v>2.7885799407959002</v>
      </c>
      <c r="M80" s="3"/>
      <c r="N80" s="3">
        <v>22.6</v>
      </c>
      <c r="O80" s="3">
        <v>30.6</v>
      </c>
      <c r="P80">
        <v>6</v>
      </c>
      <c r="Q80">
        <v>56.6</v>
      </c>
      <c r="R80" s="6">
        <f>VLOOKUP(C80,ILR_TUMT_NOC_RT_A_EN!A32:D825,4,FALSE)</f>
        <v>37.58</v>
      </c>
      <c r="S80" s="17">
        <v>3.16</v>
      </c>
      <c r="T80" s="6"/>
      <c r="U80" s="6"/>
      <c r="V80" s="16"/>
      <c r="W80" s="1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5"/>
      <c r="BJ80" s="5"/>
      <c r="BK80" s="5"/>
    </row>
    <row r="81" spans="1:63" ht="15.6">
      <c r="A81">
        <v>2015</v>
      </c>
      <c r="B81" s="1" t="s">
        <v>5</v>
      </c>
      <c r="C81" t="s">
        <v>88</v>
      </c>
      <c r="D81" s="1" t="s">
        <v>89</v>
      </c>
      <c r="E81" s="3">
        <v>660.72357124432176</v>
      </c>
      <c r="F81" s="3">
        <v>35.9</v>
      </c>
      <c r="G81" s="3">
        <v>52.937505147568032</v>
      </c>
      <c r="H81" s="3">
        <v>0.12293619430171092</v>
      </c>
      <c r="I81" s="3">
        <v>62.274999999999999</v>
      </c>
      <c r="J81" s="3">
        <v>8.3265793872195726</v>
      </c>
      <c r="K81" s="3">
        <v>6</v>
      </c>
      <c r="L81" s="3">
        <v>2.1600298881530802</v>
      </c>
      <c r="M81" s="3"/>
      <c r="N81" s="3">
        <v>28.7</v>
      </c>
      <c r="O81" s="3">
        <v>29.1</v>
      </c>
      <c r="P81">
        <v>6</v>
      </c>
      <c r="Q81">
        <v>47.9</v>
      </c>
      <c r="R81" s="6">
        <f>VLOOKUP(C81,ILR_TUMT_NOC_RT_A_EN!A67:D860,4,FALSE)</f>
        <v>15.07</v>
      </c>
      <c r="S81" s="17">
        <v>2.2200000000000002</v>
      </c>
      <c r="T81" s="6"/>
      <c r="U81" s="6"/>
      <c r="V81" s="16"/>
      <c r="W81" s="1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5"/>
      <c r="BJ81" s="5"/>
      <c r="BK81" s="5"/>
    </row>
    <row r="82" spans="1:63" ht="15.6">
      <c r="A82">
        <v>2015</v>
      </c>
      <c r="B82" s="1" t="s">
        <v>5</v>
      </c>
      <c r="C82" t="s">
        <v>116</v>
      </c>
      <c r="D82" s="1" t="s">
        <v>117</v>
      </c>
      <c r="E82" s="3">
        <v>5200.6807867341313</v>
      </c>
      <c r="F82" s="3">
        <v>39.5</v>
      </c>
      <c r="G82" s="3">
        <v>39.422588661179958</v>
      </c>
      <c r="H82" s="3">
        <v>0.52976039185505175</v>
      </c>
      <c r="I82" s="3">
        <v>76.921999999999997</v>
      </c>
      <c r="J82" s="3">
        <v>15.568823219303917</v>
      </c>
      <c r="K82" s="3">
        <v>6</v>
      </c>
      <c r="L82" s="3">
        <v>2.7973899841308598</v>
      </c>
      <c r="M82" s="3">
        <v>14.21</v>
      </c>
      <c r="N82" s="3">
        <v>30.6</v>
      </c>
      <c r="O82" s="3">
        <v>23.4</v>
      </c>
      <c r="P82">
        <v>6</v>
      </c>
      <c r="Q82">
        <v>40.299999999999997</v>
      </c>
      <c r="R82" s="6" t="e">
        <f>VLOOKUP(C82,ILR_TUMT_NOC_RT_A_EN!A81:D874,4,FALSE)</f>
        <v>#N/A</v>
      </c>
      <c r="S82" s="17">
        <v>1.24</v>
      </c>
      <c r="T82" s="6"/>
      <c r="U82" s="6"/>
      <c r="V82" s="16"/>
      <c r="W82" s="1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5"/>
      <c r="BJ82" s="5"/>
      <c r="BK82" s="5"/>
    </row>
    <row r="83" spans="1:63" ht="15.6">
      <c r="A83">
        <v>2015</v>
      </c>
      <c r="B83" s="1" t="s">
        <v>5</v>
      </c>
      <c r="C83" t="s">
        <v>74</v>
      </c>
      <c r="D83" s="1" t="s">
        <v>75</v>
      </c>
      <c r="E83" s="3">
        <v>978.40498118060532</v>
      </c>
      <c r="F83" s="3">
        <v>34</v>
      </c>
      <c r="G83" s="3"/>
      <c r="H83" s="3">
        <v>0.18397695743811354</v>
      </c>
      <c r="I83" s="3">
        <v>72.507000000000005</v>
      </c>
      <c r="J83" s="3">
        <v>11.558953112923664</v>
      </c>
      <c r="K83" s="3">
        <v>7</v>
      </c>
      <c r="L83" s="3">
        <v>4.9677400588989302</v>
      </c>
      <c r="M83" s="3">
        <v>25.836260161234701</v>
      </c>
      <c r="N83" s="3">
        <v>26.4</v>
      </c>
      <c r="O83" s="3">
        <v>18.899999999999999</v>
      </c>
      <c r="P83">
        <v>6.5</v>
      </c>
      <c r="Q83">
        <v>34.9</v>
      </c>
      <c r="R83" s="6" t="e">
        <f>VLOOKUP(C83,ILR_TUMT_NOC_RT_A_EN!A60:D853,4,FALSE)</f>
        <v>#N/A</v>
      </c>
      <c r="S83" s="17">
        <v>16.399999999999999</v>
      </c>
      <c r="T83" s="6"/>
      <c r="U83" s="6"/>
      <c r="V83" s="16"/>
      <c r="W83" s="1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5"/>
      <c r="BJ83" s="5"/>
      <c r="BK83" s="5"/>
    </row>
    <row r="84" spans="1:63" ht="15.6">
      <c r="A84">
        <v>2015</v>
      </c>
      <c r="B84" s="1" t="s">
        <v>5</v>
      </c>
      <c r="C84" t="s">
        <v>104</v>
      </c>
      <c r="D84" s="1" t="s">
        <v>105</v>
      </c>
      <c r="E84" s="3">
        <v>4336.239602726544</v>
      </c>
      <c r="F84" s="3">
        <v>37.6</v>
      </c>
      <c r="G84" s="3">
        <v>81.451428657565444</v>
      </c>
      <c r="H84" s="3">
        <v>0.20617861305393653</v>
      </c>
      <c r="I84" s="3">
        <v>72.448999999999998</v>
      </c>
      <c r="J84" s="3">
        <v>21.316455529244177</v>
      </c>
      <c r="K84" s="3">
        <v>7</v>
      </c>
      <c r="L84" s="3"/>
      <c r="M84" s="3">
        <v>8.2368410059414394</v>
      </c>
      <c r="N84" s="3">
        <v>29.7</v>
      </c>
      <c r="O84" s="3"/>
      <c r="P84">
        <v>2</v>
      </c>
      <c r="R84" s="6" t="e">
        <f>VLOOKUP(C84,ILR_TUMT_NOC_RT_A_EN!A75:D868,4,FALSE)</f>
        <v>#N/A</v>
      </c>
      <c r="S84" s="17"/>
      <c r="T84" s="6"/>
      <c r="U84" s="6"/>
      <c r="V84" s="16"/>
      <c r="W84" s="1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5"/>
      <c r="BJ84" s="5"/>
      <c r="BK84" s="5"/>
    </row>
    <row r="85" spans="1:63" ht="15.6">
      <c r="R85" s="6"/>
      <c r="S85" s="6"/>
      <c r="T85" s="6"/>
      <c r="U85" s="6"/>
      <c r="V85" s="16"/>
      <c r="W85" s="1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5"/>
      <c r="BJ85" s="5"/>
      <c r="BK85" s="5"/>
    </row>
    <row r="86" spans="1:63" ht="15.6">
      <c r="R86" s="6"/>
      <c r="S86" s="6"/>
      <c r="T86" s="6"/>
      <c r="U86" s="6"/>
      <c r="V86" s="16"/>
      <c r="W86" s="1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5"/>
      <c r="BJ86" s="5"/>
      <c r="BK86" s="5"/>
    </row>
    <row r="87" spans="1:63" ht="15.6">
      <c r="R87" s="6"/>
      <c r="S87" s="6"/>
      <c r="T87" s="6"/>
      <c r="U87" s="6"/>
      <c r="V87" s="16"/>
      <c r="W87" s="1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5"/>
      <c r="BJ87" s="5"/>
      <c r="BK87" s="5"/>
    </row>
    <row r="88" spans="1:63" ht="15.6">
      <c r="R88" s="6"/>
      <c r="S88" s="6"/>
      <c r="T88" s="6"/>
      <c r="U88" s="6"/>
      <c r="V88" s="16"/>
      <c r="W88" s="1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5"/>
      <c r="BJ88" s="5"/>
      <c r="BK88" s="5"/>
    </row>
    <row r="89" spans="1:63" ht="15.6">
      <c r="R89" s="6"/>
      <c r="S89" s="6"/>
      <c r="T89" s="6"/>
      <c r="U89" s="6"/>
      <c r="V89" s="16"/>
      <c r="W89" s="17"/>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5"/>
      <c r="BJ89" s="5"/>
      <c r="BK89" s="5"/>
    </row>
    <row r="90" spans="1:63" ht="15.6">
      <c r="R90" s="6"/>
      <c r="S90" s="6"/>
      <c r="T90" s="6"/>
      <c r="U90" s="6"/>
      <c r="V90" s="16"/>
      <c r="W90" s="17"/>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5"/>
      <c r="BJ90" s="5"/>
      <c r="BK90" s="5"/>
    </row>
    <row r="91" spans="1:63" ht="15.6">
      <c r="R91" s="6"/>
      <c r="S91" s="6"/>
      <c r="T91" s="6"/>
      <c r="U91" s="6"/>
      <c r="V91" s="16"/>
      <c r="W91" s="17"/>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5"/>
      <c r="BJ91" s="5"/>
      <c r="BK91" s="5"/>
    </row>
    <row r="92" spans="1:63" ht="15.6">
      <c r="R92" s="6"/>
      <c r="S92" s="6"/>
      <c r="T92" s="6"/>
      <c r="U92" s="6"/>
      <c r="V92" s="16"/>
      <c r="W92" s="17"/>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5"/>
      <c r="BJ92" s="5"/>
      <c r="BK92" s="5"/>
    </row>
    <row r="93" spans="1:63" ht="15.6">
      <c r="R93" s="6"/>
      <c r="S93" s="6"/>
      <c r="T93" s="6"/>
      <c r="U93" s="6"/>
      <c r="V93" s="16"/>
      <c r="W93" s="17"/>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5"/>
      <c r="BJ93" s="5"/>
      <c r="BK93" s="5"/>
    </row>
    <row r="94" spans="1:63" ht="15.6">
      <c r="R94" s="6"/>
      <c r="S94" s="6"/>
      <c r="T94" s="6"/>
      <c r="U94" s="6"/>
      <c r="V94" s="16"/>
      <c r="W94" s="17"/>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5"/>
      <c r="BJ94" s="5"/>
      <c r="BK94" s="5"/>
    </row>
    <row r="95" spans="1:63" ht="15.6">
      <c r="R95" s="6"/>
      <c r="S95" s="6"/>
      <c r="T95" s="6"/>
      <c r="U95" s="6"/>
      <c r="V95" s="16"/>
      <c r="W95" s="17"/>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5"/>
      <c r="BJ95" s="5"/>
      <c r="BK95" s="5"/>
    </row>
    <row r="96" spans="1:63" ht="15.6">
      <c r="R96" s="6"/>
      <c r="S96" s="6"/>
      <c r="T96" s="6"/>
      <c r="U96" s="6"/>
      <c r="V96" s="16"/>
      <c r="W96" s="17"/>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5"/>
      <c r="BJ96" s="5"/>
      <c r="BK96" s="5"/>
    </row>
    <row r="97" spans="18:63" ht="15.6">
      <c r="R97" s="6"/>
      <c r="S97" s="6"/>
      <c r="T97" s="6"/>
      <c r="U97" s="6"/>
      <c r="V97" s="16"/>
      <c r="W97" s="17"/>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5"/>
      <c r="BJ97" s="5"/>
      <c r="BK97" s="5"/>
    </row>
    <row r="98" spans="18:63" ht="15.6">
      <c r="R98" s="6"/>
      <c r="S98" s="6"/>
      <c r="T98" s="6"/>
      <c r="U98" s="6"/>
      <c r="V98" s="16"/>
      <c r="W98" s="17"/>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5"/>
      <c r="BJ98" s="5"/>
      <c r="BK98" s="5"/>
    </row>
    <row r="99" spans="18:63" ht="15.6">
      <c r="R99" s="6"/>
      <c r="S99" s="6"/>
      <c r="T99" s="6"/>
      <c r="U99" s="6"/>
      <c r="V99" s="16"/>
      <c r="W99" s="17"/>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5"/>
      <c r="BJ99" s="5"/>
      <c r="BK99" s="5"/>
    </row>
    <row r="100" spans="18:63" ht="15.6">
      <c r="R100" s="6"/>
      <c r="S100" s="6"/>
      <c r="T100" s="6"/>
      <c r="U100" s="6"/>
      <c r="V100" s="16"/>
      <c r="W100" s="17"/>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5"/>
      <c r="BJ100" s="5"/>
      <c r="BK100" s="5"/>
    </row>
    <row r="101" spans="18:63" ht="15.6">
      <c r="R101" s="6"/>
      <c r="S101" s="6"/>
      <c r="T101" s="6"/>
      <c r="U101" s="6"/>
      <c r="V101" s="16"/>
      <c r="W101" s="17"/>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5"/>
      <c r="BJ101" s="5"/>
      <c r="BK101" s="5"/>
    </row>
    <row r="102" spans="18:63" ht="15.6">
      <c r="R102" s="6"/>
      <c r="S102" s="6"/>
      <c r="T102" s="6"/>
      <c r="U102" s="6"/>
      <c r="V102" s="16"/>
      <c r="W102" s="17"/>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5"/>
      <c r="BJ102" s="5"/>
      <c r="BK102" s="5"/>
    </row>
    <row r="103" spans="18:63" ht="15.6">
      <c r="R103" s="6"/>
      <c r="S103" s="6"/>
      <c r="T103" s="6"/>
      <c r="U103" s="6"/>
      <c r="V103" s="16"/>
      <c r="W103" s="17"/>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5"/>
      <c r="BJ103" s="5"/>
      <c r="BK103" s="5"/>
    </row>
    <row r="104" spans="18:63" ht="15.6">
      <c r="R104" s="6"/>
      <c r="S104" s="6"/>
      <c r="T104" s="6"/>
      <c r="U104" s="6"/>
      <c r="V104" s="16"/>
      <c r="W104" s="17"/>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5"/>
      <c r="BJ104" s="5"/>
      <c r="BK104" s="5"/>
    </row>
    <row r="105" spans="18:63" ht="15.6">
      <c r="R105" s="6"/>
      <c r="S105" s="6"/>
      <c r="T105" s="6"/>
      <c r="U105" s="6"/>
      <c r="V105" s="16"/>
      <c r="W105" s="17"/>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5"/>
      <c r="BJ105" s="5"/>
      <c r="BK105" s="5"/>
    </row>
    <row r="106" spans="18:63" ht="15.6">
      <c r="R106" s="6"/>
      <c r="S106" s="6"/>
      <c r="T106" s="6"/>
      <c r="U106" s="6"/>
      <c r="V106" s="16"/>
      <c r="W106" s="17"/>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5"/>
      <c r="BJ106" s="5"/>
      <c r="BK106" s="5"/>
    </row>
    <row r="107" spans="18:63" ht="15.6">
      <c r="R107" s="6"/>
      <c r="S107" s="6"/>
      <c r="T107" s="6"/>
      <c r="U107" s="6"/>
      <c r="V107" s="16"/>
      <c r="W107" s="17"/>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5"/>
      <c r="BJ107" s="5"/>
      <c r="BK107" s="5"/>
    </row>
    <row r="108" spans="18:63" ht="15.6">
      <c r="R108" s="6"/>
      <c r="S108" s="6"/>
      <c r="T108" s="6"/>
      <c r="U108" s="6"/>
      <c r="V108" s="16"/>
      <c r="W108" s="17"/>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5"/>
      <c r="BJ108" s="5"/>
      <c r="BK108" s="5"/>
    </row>
    <row r="109" spans="18:63" ht="15.6">
      <c r="R109" s="6"/>
      <c r="S109" s="6"/>
      <c r="T109" s="6"/>
      <c r="U109" s="6"/>
      <c r="V109" s="16"/>
      <c r="W109" s="17"/>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5"/>
      <c r="BJ109" s="5"/>
      <c r="BK109" s="5"/>
    </row>
    <row r="110" spans="18:63" ht="15.6">
      <c r="R110" s="6"/>
      <c r="S110" s="6"/>
      <c r="T110" s="6"/>
      <c r="U110" s="6"/>
      <c r="V110" s="16"/>
      <c r="W110" s="17"/>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5"/>
      <c r="BJ110" s="5"/>
      <c r="BK110" s="5"/>
    </row>
    <row r="111" spans="18:63" ht="15.6">
      <c r="R111" s="6"/>
      <c r="S111" s="6"/>
      <c r="T111" s="6"/>
      <c r="U111" s="6"/>
      <c r="V111" s="16"/>
      <c r="W111" s="17"/>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5"/>
      <c r="BJ111" s="5"/>
      <c r="BK111" s="5"/>
    </row>
    <row r="112" spans="18:63" ht="15.6">
      <c r="R112" s="6"/>
      <c r="S112" s="6"/>
      <c r="T112" s="6"/>
      <c r="U112" s="6"/>
      <c r="V112" s="16"/>
      <c r="W112" s="17"/>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5"/>
      <c r="BJ112" s="5"/>
      <c r="BK112" s="5"/>
    </row>
    <row r="113" spans="18:63" ht="15.6">
      <c r="R113" s="6"/>
      <c r="S113" s="6"/>
      <c r="T113" s="6"/>
      <c r="U113" s="6"/>
      <c r="V113" s="16"/>
      <c r="W113" s="17"/>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5"/>
      <c r="BJ113" s="5"/>
      <c r="BK113" s="5"/>
    </row>
    <row r="114" spans="18:63" ht="15.6">
      <c r="R114" s="6"/>
      <c r="S114" s="6"/>
      <c r="T114" s="6"/>
      <c r="U114" s="6"/>
      <c r="V114" s="16"/>
      <c r="W114" s="17"/>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5"/>
      <c r="BJ114" s="5"/>
      <c r="BK114" s="5"/>
    </row>
    <row r="115" spans="18:63" ht="15.6">
      <c r="R115" s="6"/>
      <c r="S115" s="6"/>
      <c r="T115" s="6"/>
      <c r="U115" s="6"/>
      <c r="V115" s="16"/>
      <c r="W115" s="17"/>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5"/>
      <c r="BJ115" s="5"/>
      <c r="BK115" s="5"/>
    </row>
    <row r="116" spans="18:63" ht="15.6">
      <c r="R116" s="6"/>
      <c r="S116" s="6"/>
      <c r="T116" s="6"/>
      <c r="U116" s="6"/>
      <c r="V116" s="16"/>
      <c r="W116" s="17"/>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5"/>
      <c r="BJ116" s="5"/>
      <c r="BK116" s="5"/>
    </row>
    <row r="117" spans="18:63" ht="15.6">
      <c r="R117" s="6"/>
      <c r="S117" s="6"/>
      <c r="T117" s="6"/>
      <c r="U117" s="6"/>
      <c r="V117" s="16"/>
      <c r="W117" s="17"/>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5"/>
      <c r="BJ117" s="5"/>
      <c r="BK117" s="5"/>
    </row>
    <row r="118" spans="18:63" ht="15.6">
      <c r="R118" s="6"/>
      <c r="S118" s="6"/>
      <c r="T118" s="6"/>
      <c r="U118" s="6"/>
      <c r="V118" s="16"/>
      <c r="W118" s="17"/>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5"/>
      <c r="BJ118" s="5"/>
      <c r="BK118" s="5"/>
    </row>
    <row r="119" spans="18:63" ht="15.6">
      <c r="R119" s="6"/>
      <c r="S119" s="6"/>
      <c r="T119" s="6"/>
      <c r="U119" s="6"/>
      <c r="V119" s="16"/>
      <c r="W119" s="17"/>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5"/>
      <c r="BJ119" s="5"/>
      <c r="BK119" s="5"/>
    </row>
    <row r="120" spans="18:63" ht="15.6">
      <c r="R120" s="6"/>
      <c r="S120" s="6"/>
      <c r="T120" s="6"/>
      <c r="U120" s="6"/>
      <c r="V120" s="16"/>
      <c r="W120" s="17"/>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5"/>
      <c r="BJ120" s="5"/>
      <c r="BK120" s="5"/>
    </row>
    <row r="121" spans="18:63" ht="15.6">
      <c r="R121" s="6"/>
      <c r="S121" s="6"/>
      <c r="T121" s="6"/>
      <c r="U121" s="6"/>
      <c r="V121" s="16"/>
      <c r="W121" s="17"/>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5"/>
      <c r="BJ121" s="5"/>
      <c r="BK121" s="5"/>
    </row>
    <row r="122" spans="18:63" ht="15.6">
      <c r="R122" s="6"/>
      <c r="S122" s="6"/>
      <c r="T122" s="6"/>
      <c r="U122" s="6"/>
      <c r="V122" s="16"/>
      <c r="W122" s="17"/>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5"/>
      <c r="BJ122" s="5"/>
      <c r="BK122" s="5"/>
    </row>
    <row r="123" spans="18:63" ht="15.6">
      <c r="R123" s="6"/>
      <c r="S123" s="6"/>
      <c r="T123" s="6"/>
      <c r="U123" s="6"/>
      <c r="V123" s="16"/>
      <c r="W123" s="17"/>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5"/>
      <c r="BJ123" s="5"/>
      <c r="BK123" s="5"/>
    </row>
    <row r="124" spans="18:63" ht="15.6">
      <c r="R124" s="6"/>
      <c r="S124" s="6"/>
      <c r="T124" s="6"/>
      <c r="U124" s="6"/>
      <c r="V124" s="16"/>
      <c r="W124" s="17"/>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5"/>
      <c r="BJ124" s="5"/>
      <c r="BK124" s="5"/>
    </row>
    <row r="125" spans="18:63" ht="15.6">
      <c r="R125" s="6"/>
      <c r="S125" s="6"/>
      <c r="T125" s="6"/>
      <c r="U125" s="6"/>
      <c r="V125" s="16"/>
      <c r="W125" s="17"/>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5"/>
      <c r="BJ125" s="5"/>
      <c r="BK125" s="5"/>
    </row>
    <row r="126" spans="18:63" ht="15.6">
      <c r="R126" s="6"/>
      <c r="S126" s="6"/>
      <c r="T126" s="6"/>
      <c r="U126" s="6"/>
      <c r="V126" s="16"/>
      <c r="W126" s="17"/>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5"/>
      <c r="BJ126" s="5"/>
      <c r="BK126" s="5"/>
    </row>
    <row r="127" spans="18:63" ht="15.6">
      <c r="R127" s="6"/>
      <c r="S127" s="6"/>
      <c r="T127" s="6"/>
      <c r="U127" s="6"/>
      <c r="V127" s="16"/>
      <c r="W127" s="17"/>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5"/>
      <c r="BJ127" s="5"/>
      <c r="BK127" s="5"/>
    </row>
    <row r="128" spans="18:63" ht="15.6">
      <c r="R128" s="6"/>
      <c r="S128" s="6"/>
      <c r="T128" s="6"/>
      <c r="U128" s="6"/>
      <c r="V128" s="16"/>
      <c r="W128" s="17"/>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5"/>
      <c r="BJ128" s="5"/>
      <c r="BK128" s="5"/>
    </row>
    <row r="129" spans="18:63" ht="15.6">
      <c r="R129" s="6"/>
      <c r="S129" s="6"/>
      <c r="T129" s="6"/>
      <c r="U129" s="6"/>
      <c r="V129" s="16"/>
      <c r="W129" s="17"/>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5"/>
      <c r="BJ129" s="5"/>
      <c r="BK129" s="5"/>
    </row>
    <row r="130" spans="18:63" ht="15.6">
      <c r="R130" s="6"/>
      <c r="S130" s="6"/>
      <c r="T130" s="6"/>
      <c r="U130" s="6"/>
      <c r="V130" s="16"/>
      <c r="W130" s="17"/>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5"/>
      <c r="BJ130" s="5"/>
      <c r="BK130" s="5"/>
    </row>
    <row r="131" spans="18:63" ht="15.6">
      <c r="R131" s="6"/>
      <c r="S131" s="6"/>
      <c r="T131" s="6"/>
      <c r="U131" s="6"/>
      <c r="V131" s="16"/>
      <c r="W131" s="17"/>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5"/>
      <c r="BJ131" s="5"/>
      <c r="BK131" s="5"/>
    </row>
    <row r="132" spans="18:63" ht="15.6">
      <c r="R132" s="6"/>
      <c r="S132" s="6"/>
      <c r="T132" s="6"/>
      <c r="U132" s="6"/>
      <c r="V132" s="16"/>
      <c r="W132" s="17"/>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5"/>
      <c r="BJ132" s="5"/>
      <c r="BK132" s="5"/>
    </row>
    <row r="133" spans="18:63" ht="15.6">
      <c r="R133" s="6"/>
      <c r="S133" s="6"/>
      <c r="T133" s="6"/>
      <c r="U133" s="6"/>
      <c r="V133" s="16"/>
      <c r="W133" s="17"/>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5"/>
      <c r="BJ133" s="5"/>
      <c r="BK133" s="5"/>
    </row>
    <row r="134" spans="18:63" ht="15.6">
      <c r="R134" s="6"/>
      <c r="S134" s="6"/>
      <c r="T134" s="6"/>
      <c r="U134" s="6"/>
      <c r="V134" s="16"/>
      <c r="W134" s="17"/>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5"/>
      <c r="BJ134" s="5"/>
      <c r="BK134" s="5"/>
    </row>
    <row r="135" spans="18:63" ht="15.6">
      <c r="R135" s="6"/>
      <c r="S135" s="6"/>
      <c r="T135" s="6"/>
      <c r="U135" s="6"/>
      <c r="V135" s="16"/>
      <c r="W135" s="17"/>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5"/>
      <c r="BJ135" s="5"/>
      <c r="BK135" s="5"/>
    </row>
    <row r="136" spans="18:63" ht="15.6">
      <c r="R136" s="6"/>
      <c r="S136" s="6"/>
      <c r="T136" s="6"/>
      <c r="U136" s="6"/>
      <c r="V136" s="16"/>
      <c r="W136" s="17"/>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5"/>
      <c r="BJ136" s="5"/>
      <c r="BK136" s="5"/>
    </row>
    <row r="137" spans="18:63" ht="15.6">
      <c r="R137" s="6"/>
      <c r="S137" s="6"/>
      <c r="T137" s="6"/>
      <c r="U137" s="6"/>
      <c r="V137" s="16"/>
      <c r="W137" s="17"/>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5"/>
      <c r="BJ137" s="5"/>
      <c r="BK137" s="5"/>
    </row>
    <row r="138" spans="18:63" ht="15.6">
      <c r="R138" s="6"/>
      <c r="S138" s="6"/>
      <c r="T138" s="6"/>
      <c r="U138" s="6"/>
      <c r="V138" s="16"/>
      <c r="W138" s="17"/>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5"/>
      <c r="BJ138" s="5"/>
      <c r="BK138" s="5"/>
    </row>
    <row r="139" spans="18:63" ht="15.6">
      <c r="R139" s="6"/>
      <c r="S139" s="6"/>
      <c r="T139" s="6"/>
      <c r="U139" s="6"/>
      <c r="V139" s="16"/>
      <c r="W139" s="17"/>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5"/>
      <c r="BJ139" s="5"/>
      <c r="BK139" s="5"/>
    </row>
    <row r="140" spans="18:63" ht="15.6">
      <c r="R140" s="6"/>
      <c r="S140" s="6"/>
      <c r="T140" s="6"/>
      <c r="U140" s="6"/>
      <c r="V140" s="16"/>
      <c r="W140" s="17"/>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5"/>
      <c r="BJ140" s="5"/>
      <c r="BK140" s="5"/>
    </row>
    <row r="141" spans="18:63" ht="15.6">
      <c r="R141" s="6"/>
      <c r="S141" s="6"/>
      <c r="T141" s="6"/>
      <c r="U141" s="6"/>
      <c r="V141" s="16"/>
      <c r="W141" s="17"/>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5"/>
      <c r="BJ141" s="5"/>
      <c r="BK141" s="5"/>
    </row>
    <row r="142" spans="18:63" ht="15.6">
      <c r="R142" s="6"/>
      <c r="S142" s="6"/>
      <c r="T142" s="6"/>
      <c r="U142" s="6"/>
      <c r="V142" s="16"/>
      <c r="W142" s="17"/>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5"/>
      <c r="BJ142" s="5"/>
      <c r="BK142" s="5"/>
    </row>
    <row r="143" spans="18:63" ht="15.6">
      <c r="R143" s="6"/>
      <c r="S143" s="6"/>
      <c r="T143" s="6"/>
      <c r="U143" s="6"/>
      <c r="V143" s="16"/>
      <c r="W143" s="17"/>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5"/>
      <c r="BJ143" s="5"/>
      <c r="BK143" s="5"/>
    </row>
    <row r="144" spans="18:63" ht="15.6">
      <c r="R144" s="6"/>
      <c r="S144" s="6"/>
      <c r="T144" s="6"/>
      <c r="U144" s="6"/>
      <c r="V144" s="16"/>
      <c r="W144" s="17"/>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5"/>
      <c r="BJ144" s="5"/>
      <c r="BK144" s="5"/>
    </row>
    <row r="145" spans="18:63" ht="15.6">
      <c r="R145" s="6"/>
      <c r="S145" s="6"/>
      <c r="T145" s="6"/>
      <c r="U145" s="6"/>
      <c r="V145" s="16"/>
      <c r="W145" s="17"/>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5"/>
      <c r="BJ145" s="5"/>
      <c r="BK145" s="5"/>
    </row>
    <row r="146" spans="18:63" ht="15.6">
      <c r="R146" s="6"/>
      <c r="S146" s="6"/>
      <c r="T146" s="6"/>
      <c r="U146" s="6"/>
      <c r="V146" s="16"/>
      <c r="W146" s="17"/>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5"/>
      <c r="BJ146" s="5"/>
      <c r="BK146" s="5"/>
    </row>
    <row r="147" spans="18:63" ht="15.6">
      <c r="R147" s="6"/>
      <c r="S147" s="6"/>
      <c r="T147" s="6"/>
      <c r="U147" s="6"/>
      <c r="V147" s="16"/>
      <c r="W147" s="17"/>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5"/>
      <c r="BJ147" s="5"/>
      <c r="BK147" s="5"/>
    </row>
    <row r="148" spans="18:63" ht="15.6">
      <c r="R148" s="6"/>
      <c r="S148" s="6"/>
      <c r="T148" s="6"/>
      <c r="U148" s="6"/>
      <c r="V148" s="16"/>
      <c r="W148" s="17"/>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5"/>
      <c r="BJ148" s="5"/>
      <c r="BK148" s="5"/>
    </row>
    <row r="149" spans="18:63" ht="15.6">
      <c r="R149" s="6"/>
      <c r="S149" s="6"/>
      <c r="T149" s="6"/>
      <c r="U149" s="6"/>
      <c r="V149" s="16"/>
      <c r="W149" s="17"/>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5"/>
      <c r="BJ149" s="5"/>
      <c r="BK149" s="5"/>
    </row>
    <row r="150" spans="18:63" ht="15.6">
      <c r="R150" s="6"/>
      <c r="S150" s="6"/>
      <c r="T150" s="6"/>
      <c r="U150" s="6"/>
      <c r="V150" s="16"/>
      <c r="W150" s="17"/>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5"/>
      <c r="BJ150" s="5"/>
      <c r="BK150" s="5"/>
    </row>
    <row r="151" spans="18:63" ht="15.6">
      <c r="R151" s="6"/>
      <c r="S151" s="6"/>
      <c r="T151" s="6"/>
      <c r="U151" s="6"/>
      <c r="V151" s="16"/>
      <c r="W151" s="17"/>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5"/>
      <c r="BJ151" s="5"/>
      <c r="BK151" s="5"/>
    </row>
    <row r="152" spans="18:63" ht="15.6">
      <c r="R152" s="6"/>
      <c r="S152" s="6"/>
      <c r="T152" s="6"/>
      <c r="U152" s="6"/>
      <c r="V152" s="16"/>
      <c r="W152" s="17"/>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5"/>
      <c r="BJ152" s="5"/>
      <c r="BK152" s="5"/>
    </row>
    <row r="153" spans="18:63" ht="15.6">
      <c r="R153" s="6"/>
      <c r="S153" s="6"/>
      <c r="T153" s="6"/>
      <c r="U153" s="6"/>
      <c r="V153" s="16"/>
      <c r="W153" s="17"/>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5"/>
      <c r="BJ153" s="5"/>
      <c r="BK153" s="5"/>
    </row>
    <row r="154" spans="18:63" ht="15.6">
      <c r="R154" s="6"/>
      <c r="S154" s="6"/>
      <c r="T154" s="6"/>
      <c r="U154" s="6"/>
      <c r="V154" s="16"/>
      <c r="W154" s="17"/>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5"/>
      <c r="BJ154" s="5"/>
      <c r="BK154" s="5"/>
    </row>
    <row r="155" spans="18:63" ht="15.6">
      <c r="R155" s="6"/>
      <c r="S155" s="6"/>
      <c r="T155" s="6"/>
      <c r="U155" s="6"/>
      <c r="V155" s="16"/>
      <c r="W155" s="17"/>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5"/>
      <c r="BJ155" s="5"/>
      <c r="BK155" s="5"/>
    </row>
    <row r="156" spans="18:63" ht="15.6">
      <c r="R156" s="6"/>
      <c r="S156" s="6"/>
      <c r="T156" s="6"/>
      <c r="U156" s="6"/>
      <c r="V156" s="16"/>
      <c r="W156" s="17"/>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5"/>
      <c r="BJ156" s="5"/>
      <c r="BK156" s="5"/>
    </row>
    <row r="157" spans="18:63" ht="15.6">
      <c r="R157" s="6"/>
      <c r="S157" s="6"/>
      <c r="T157" s="6"/>
      <c r="U157" s="6"/>
      <c r="V157" s="16"/>
      <c r="W157" s="17"/>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5"/>
      <c r="BJ157" s="5"/>
      <c r="BK157" s="5"/>
    </row>
    <row r="158" spans="18:63" ht="15.6">
      <c r="R158" s="6"/>
      <c r="S158" s="6"/>
      <c r="T158" s="6"/>
      <c r="U158" s="6"/>
      <c r="V158" s="16"/>
      <c r="W158" s="17"/>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5"/>
      <c r="BJ158" s="5"/>
      <c r="BK158" s="5"/>
    </row>
    <row r="159" spans="18:63" ht="15.6">
      <c r="R159" s="6"/>
      <c r="S159" s="6"/>
      <c r="T159" s="6"/>
      <c r="U159" s="6"/>
      <c r="V159" s="16"/>
      <c r="W159" s="17"/>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5"/>
      <c r="BJ159" s="5"/>
      <c r="BK159" s="5"/>
    </row>
    <row r="160" spans="18:63" ht="15.6">
      <c r="R160" s="6"/>
      <c r="S160" s="6"/>
      <c r="T160" s="6"/>
      <c r="U160" s="6"/>
      <c r="V160" s="16"/>
      <c r="W160" s="17"/>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5"/>
      <c r="BJ160" s="5"/>
      <c r="BK160" s="5"/>
    </row>
    <row r="161" spans="18:63" ht="15.6">
      <c r="R161" s="6"/>
      <c r="S161" s="6"/>
      <c r="T161" s="6"/>
      <c r="U161" s="6"/>
      <c r="V161" s="16"/>
      <c r="W161" s="17"/>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5"/>
      <c r="BJ161" s="5"/>
      <c r="BK161" s="5"/>
    </row>
    <row r="162" spans="18:63" ht="15.6">
      <c r="R162" s="5"/>
      <c r="S162" s="6"/>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row>
    <row r="163" spans="18:63" ht="15.6">
      <c r="R163" s="5"/>
      <c r="S163" s="6"/>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row>
    <row r="164" spans="18:63" ht="15.6">
      <c r="R164" s="5"/>
      <c r="S164" s="6"/>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row>
    <row r="165" spans="18:63" ht="15.6">
      <c r="R165" s="5"/>
      <c r="S165" s="6"/>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row>
    <row r="166" spans="18:63" ht="15.6">
      <c r="R166" s="5"/>
      <c r="S166" s="6"/>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row>
    <row r="167" spans="18:63" ht="15.6">
      <c r="R167" s="5"/>
      <c r="S167" s="6"/>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row>
    <row r="168" spans="18:63" ht="15.6">
      <c r="R168" s="5"/>
      <c r="S168" s="6"/>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row>
    <row r="169" spans="18:63" ht="15.6">
      <c r="R169" s="5"/>
      <c r="S169" s="6"/>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row>
    <row r="170" spans="18:63" ht="15.6">
      <c r="R170" s="5"/>
      <c r="S170" s="6"/>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row>
    <row r="171" spans="18:63" ht="15.6">
      <c r="R171" s="5"/>
      <c r="S171" s="6"/>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row>
    <row r="172" spans="18:63" ht="15.6">
      <c r="R172" s="5"/>
      <c r="S172" s="6"/>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row>
    <row r="173" spans="18:63" ht="15.6">
      <c r="R173" s="5"/>
      <c r="S173" s="6"/>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row>
    <row r="174" spans="18:63" ht="15.6">
      <c r="R174" s="5"/>
      <c r="S174" s="6"/>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row>
    <row r="175" spans="18:63" ht="15.6">
      <c r="R175" s="5"/>
      <c r="S175" s="6"/>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row>
    <row r="176" spans="18:63" ht="15.6">
      <c r="R176" s="5"/>
      <c r="S176" s="6"/>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row>
    <row r="177" spans="18:63" ht="15.6">
      <c r="R177" s="5"/>
      <c r="S177" s="6"/>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row>
    <row r="178" spans="18:63" ht="15.6">
      <c r="R178" s="5"/>
      <c r="S178" s="6"/>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row>
    <row r="179" spans="18:63" ht="15.6">
      <c r="R179" s="5"/>
      <c r="S179" s="6"/>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row>
    <row r="180" spans="18:63" ht="15.6">
      <c r="R180" s="5"/>
      <c r="S180" s="6"/>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row>
    <row r="181" spans="18:63" ht="15.6">
      <c r="R181" s="5"/>
      <c r="S181" s="6"/>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row>
    <row r="182" spans="18:63" ht="15.6">
      <c r="R182" s="5"/>
      <c r="S182" s="6"/>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row>
    <row r="183" spans="18:63" ht="15.6">
      <c r="R183" s="5"/>
      <c r="S183" s="6"/>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row>
    <row r="184" spans="18:63" ht="15.6">
      <c r="R184" s="5"/>
      <c r="S184" s="6"/>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row>
    <row r="185" spans="18:63" ht="15.6">
      <c r="R185" s="5"/>
      <c r="S185" s="6"/>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row>
    <row r="186" spans="18:63" ht="15.6">
      <c r="R186" s="5"/>
      <c r="S186" s="6"/>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row>
    <row r="187" spans="18:63" ht="15.6">
      <c r="R187" s="5"/>
      <c r="S187" s="6"/>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row>
    <row r="188" spans="18:63" ht="15.6">
      <c r="R188" s="5"/>
      <c r="S188" s="6"/>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row>
    <row r="189" spans="18:63" ht="15.6">
      <c r="R189" s="5"/>
      <c r="S189" s="6"/>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row>
    <row r="190" spans="18:63" ht="15.6">
      <c r="R190" s="5"/>
      <c r="S190" s="6"/>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row>
    <row r="191" spans="18:63" ht="15.6">
      <c r="R191" s="5"/>
      <c r="S191" s="6"/>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row>
    <row r="192" spans="18:63" ht="15.6">
      <c r="R192" s="5"/>
      <c r="S192" s="6"/>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row>
    <row r="193" spans="18:63" ht="15.6">
      <c r="R193" s="5"/>
      <c r="S193" s="6"/>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row>
    <row r="194" spans="18:63" ht="15.6">
      <c r="R194" s="5"/>
      <c r="S194" s="6"/>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row>
    <row r="195" spans="18:63" ht="15.6">
      <c r="R195" s="5"/>
      <c r="S195" s="6"/>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row>
  </sheetData>
  <sortState xmlns:xlrd2="http://schemas.microsoft.com/office/spreadsheetml/2017/richdata2" ref="A2:S197">
    <sortCondition descending="1" ref="O1:O19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00E5B-BE4A-4E69-9E05-38D2083DA063}">
  <sheetPr filterMode="1"/>
  <dimension ref="A1:E841"/>
  <sheetViews>
    <sheetView workbookViewId="0">
      <selection activeCell="A2" sqref="A2:E2"/>
    </sheetView>
  </sheetViews>
  <sheetFormatPr defaultColWidth="20.77734375" defaultRowHeight="12.75" customHeight="1"/>
  <cols>
    <col min="1" max="3" width="20.77734375" style="4"/>
    <col min="4" max="4" width="20.77734375" style="7"/>
    <col min="5" max="16384" width="20.77734375" style="4"/>
  </cols>
  <sheetData>
    <row r="1" spans="1:5" ht="17.399999999999999">
      <c r="A1" s="15" t="s">
        <v>360</v>
      </c>
    </row>
    <row r="2" spans="1:5" ht="61.2" customHeight="1">
      <c r="A2" s="14" t="s">
        <v>362</v>
      </c>
      <c r="B2" s="13"/>
      <c r="C2" s="13"/>
      <c r="D2" s="13"/>
      <c r="E2" s="13"/>
    </row>
    <row r="3" spans="1:5" ht="15">
      <c r="A3" s="4" t="s">
        <v>361</v>
      </c>
    </row>
    <row r="4" spans="1:5" ht="15">
      <c r="A4" s="8"/>
      <c r="B4" s="8"/>
      <c r="C4" s="8"/>
      <c r="D4" s="9"/>
    </row>
    <row r="5" spans="1:5" s="10" customFormat="1" ht="51" customHeight="1">
      <c r="A5" s="12"/>
      <c r="B5" s="12"/>
      <c r="C5" s="12"/>
      <c r="D5" s="11" t="s">
        <v>360</v>
      </c>
    </row>
    <row r="6" spans="1:5" s="10" customFormat="1" ht="51" customHeight="1">
      <c r="A6" s="12" t="s">
        <v>359</v>
      </c>
      <c r="B6" s="12" t="s">
        <v>358</v>
      </c>
      <c r="C6" s="12" t="s">
        <v>0</v>
      </c>
      <c r="D6" s="11" t="s">
        <v>357</v>
      </c>
    </row>
    <row r="7" spans="1:5" ht="12.75" hidden="1" customHeight="1">
      <c r="A7" s="8" t="s">
        <v>182</v>
      </c>
      <c r="B7" s="8" t="s">
        <v>356</v>
      </c>
      <c r="C7" s="8">
        <v>2012</v>
      </c>
      <c r="D7" s="9">
        <v>9.36</v>
      </c>
      <c r="E7" s="8"/>
    </row>
    <row r="8" spans="1:5" ht="12.75" hidden="1" customHeight="1">
      <c r="A8" s="8" t="s">
        <v>182</v>
      </c>
      <c r="B8" s="8" t="s">
        <v>356</v>
      </c>
      <c r="C8" s="8">
        <v>2019</v>
      </c>
      <c r="D8" s="9">
        <v>16.77</v>
      </c>
      <c r="E8" s="8"/>
    </row>
    <row r="9" spans="1:5" ht="12.75" hidden="1" customHeight="1">
      <c r="A9" s="8" t="s">
        <v>62</v>
      </c>
      <c r="B9" s="8" t="s">
        <v>260</v>
      </c>
      <c r="C9" s="8">
        <v>2009</v>
      </c>
      <c r="D9" s="9">
        <v>49.5</v>
      </c>
      <c r="E9" s="8"/>
    </row>
    <row r="10" spans="1:5" ht="12.75" hidden="1" customHeight="1">
      <c r="A10" s="8" t="s">
        <v>62</v>
      </c>
      <c r="B10" s="8" t="s">
        <v>260</v>
      </c>
      <c r="C10" s="8">
        <v>2011</v>
      </c>
      <c r="D10" s="9">
        <v>49.9</v>
      </c>
      <c r="E10" s="8"/>
    </row>
    <row r="11" spans="1:5" ht="12.75" hidden="1" customHeight="1">
      <c r="A11" s="8" t="s">
        <v>62</v>
      </c>
      <c r="B11" s="8" t="s">
        <v>260</v>
      </c>
      <c r="C11" s="8">
        <v>2012</v>
      </c>
      <c r="D11" s="9">
        <v>48.2</v>
      </c>
      <c r="E11" s="8"/>
    </row>
    <row r="12" spans="1:5" ht="12.75" hidden="1" customHeight="1">
      <c r="A12" s="8" t="s">
        <v>62</v>
      </c>
      <c r="B12" s="8" t="s">
        <v>260</v>
      </c>
      <c r="C12" s="8">
        <v>2013</v>
      </c>
      <c r="D12" s="9">
        <v>48.7</v>
      </c>
      <c r="E12" s="8"/>
    </row>
    <row r="13" spans="1:5" ht="12.75" hidden="1" customHeight="1">
      <c r="A13" s="8" t="s">
        <v>62</v>
      </c>
      <c r="B13" s="8" t="s">
        <v>260</v>
      </c>
      <c r="C13" s="8">
        <v>2017</v>
      </c>
      <c r="D13" s="9">
        <v>36.85</v>
      </c>
      <c r="E13" s="8"/>
    </row>
    <row r="14" spans="1:5" ht="12.75" hidden="1" customHeight="1">
      <c r="A14" s="8" t="s">
        <v>183</v>
      </c>
      <c r="B14" s="8" t="s">
        <v>355</v>
      </c>
      <c r="C14" s="8">
        <v>2009</v>
      </c>
      <c r="D14" s="9">
        <v>31.9</v>
      </c>
      <c r="E14" s="8"/>
    </row>
    <row r="15" spans="1:5" ht="12.75" hidden="1" customHeight="1">
      <c r="A15" s="8" t="s">
        <v>183</v>
      </c>
      <c r="B15" s="8" t="s">
        <v>355</v>
      </c>
      <c r="C15" s="8">
        <v>2010</v>
      </c>
      <c r="D15" s="9">
        <v>30.1</v>
      </c>
      <c r="E15" s="8"/>
    </row>
    <row r="16" spans="1:5" ht="12.75" hidden="1" customHeight="1">
      <c r="A16" s="8" t="s">
        <v>183</v>
      </c>
      <c r="B16" s="8" t="s">
        <v>355</v>
      </c>
      <c r="C16" s="8">
        <v>2011</v>
      </c>
      <c r="D16" s="9">
        <v>31.8</v>
      </c>
      <c r="E16" s="8"/>
    </row>
    <row r="17" spans="1:5" ht="12.75" hidden="1" customHeight="1">
      <c r="A17" s="8" t="s">
        <v>183</v>
      </c>
      <c r="B17" s="8" t="s">
        <v>355</v>
      </c>
      <c r="C17" s="8">
        <v>2012</v>
      </c>
      <c r="D17" s="9">
        <v>30</v>
      </c>
      <c r="E17" s="8"/>
    </row>
    <row r="18" spans="1:5" ht="12.75" hidden="1" customHeight="1">
      <c r="A18" s="8" t="s">
        <v>183</v>
      </c>
      <c r="B18" s="8" t="s">
        <v>355</v>
      </c>
      <c r="C18" s="8">
        <v>2013</v>
      </c>
      <c r="D18" s="9">
        <v>30.4</v>
      </c>
      <c r="E18" s="8"/>
    </row>
    <row r="19" spans="1:5" ht="12.75" hidden="1" customHeight="1">
      <c r="A19" s="8" t="s">
        <v>183</v>
      </c>
      <c r="B19" s="8" t="s">
        <v>355</v>
      </c>
      <c r="C19" s="8">
        <v>2014</v>
      </c>
      <c r="D19" s="9">
        <v>27.7</v>
      </c>
      <c r="E19" s="8"/>
    </row>
    <row r="20" spans="1:5" ht="12.75" hidden="1" customHeight="1">
      <c r="A20" s="8" t="s">
        <v>56</v>
      </c>
      <c r="B20" s="8" t="s">
        <v>354</v>
      </c>
      <c r="C20" s="8">
        <v>2009</v>
      </c>
      <c r="D20" s="9">
        <v>38.35</v>
      </c>
      <c r="E20" s="8"/>
    </row>
    <row r="21" spans="1:5" ht="12.75" hidden="1" customHeight="1">
      <c r="A21" s="8" t="s">
        <v>56</v>
      </c>
      <c r="B21" s="8" t="s">
        <v>354</v>
      </c>
      <c r="C21" s="8">
        <v>2010</v>
      </c>
      <c r="D21" s="9">
        <v>35.799999999999997</v>
      </c>
      <c r="E21" s="8"/>
    </row>
    <row r="22" spans="1:5" ht="12.75" hidden="1" customHeight="1">
      <c r="A22" s="8" t="s">
        <v>56</v>
      </c>
      <c r="B22" s="8" t="s">
        <v>354</v>
      </c>
      <c r="C22" s="8">
        <v>2011</v>
      </c>
      <c r="D22" s="9">
        <v>36.6</v>
      </c>
      <c r="E22" s="8"/>
    </row>
    <row r="23" spans="1:5" ht="12.75" hidden="1" customHeight="1">
      <c r="A23" s="8" t="s">
        <v>56</v>
      </c>
      <c r="B23" s="8" t="s">
        <v>354</v>
      </c>
      <c r="C23" s="8">
        <v>2012</v>
      </c>
      <c r="D23" s="9">
        <v>35.200000000000003</v>
      </c>
      <c r="E23" s="8"/>
    </row>
    <row r="24" spans="1:5" ht="12.75" hidden="1" customHeight="1">
      <c r="A24" s="8" t="s">
        <v>56</v>
      </c>
      <c r="B24" s="8" t="s">
        <v>354</v>
      </c>
      <c r="C24" s="8">
        <v>2013</v>
      </c>
      <c r="D24" s="9">
        <v>33.9</v>
      </c>
      <c r="E24" s="8"/>
    </row>
    <row r="25" spans="1:5" ht="12.75" hidden="1" customHeight="1">
      <c r="A25" s="8" t="s">
        <v>56</v>
      </c>
      <c r="B25" s="8" t="s">
        <v>353</v>
      </c>
      <c r="C25" s="8">
        <v>2014</v>
      </c>
      <c r="D25" s="9">
        <v>23.78</v>
      </c>
      <c r="E25" s="8"/>
    </row>
    <row r="26" spans="1:5" ht="12.75" customHeight="1">
      <c r="A26" s="8" t="s">
        <v>56</v>
      </c>
      <c r="B26" s="8" t="s">
        <v>353</v>
      </c>
      <c r="C26" s="8">
        <v>2015</v>
      </c>
      <c r="D26" s="9">
        <v>24.8</v>
      </c>
      <c r="E26" s="8"/>
    </row>
    <row r="27" spans="1:5" ht="12.75" hidden="1" customHeight="1">
      <c r="A27" s="8" t="s">
        <v>56</v>
      </c>
      <c r="B27" s="8" t="s">
        <v>353</v>
      </c>
      <c r="C27" s="8">
        <v>2016</v>
      </c>
      <c r="D27" s="9">
        <v>23.19</v>
      </c>
      <c r="E27" s="8"/>
    </row>
    <row r="28" spans="1:5" ht="12.75" hidden="1" customHeight="1">
      <c r="A28" s="8" t="s">
        <v>56</v>
      </c>
      <c r="B28" s="8" t="s">
        <v>353</v>
      </c>
      <c r="C28" s="8">
        <v>2017</v>
      </c>
      <c r="D28" s="9">
        <v>22.68</v>
      </c>
      <c r="E28" s="8"/>
    </row>
    <row r="29" spans="1:5" ht="12.75" hidden="1" customHeight="1">
      <c r="A29" s="8" t="s">
        <v>56</v>
      </c>
      <c r="B29" s="8" t="s">
        <v>353</v>
      </c>
      <c r="C29" s="8">
        <v>2018</v>
      </c>
      <c r="D29" s="9">
        <v>23.4</v>
      </c>
      <c r="E29" s="8"/>
    </row>
    <row r="30" spans="1:5" ht="12.75" hidden="1" customHeight="1">
      <c r="A30" s="8" t="s">
        <v>56</v>
      </c>
      <c r="B30" s="8" t="s">
        <v>353</v>
      </c>
      <c r="C30" s="8">
        <v>2019</v>
      </c>
      <c r="D30" s="9">
        <v>20.55</v>
      </c>
      <c r="E30" s="8"/>
    </row>
    <row r="31" spans="1:5" ht="12.75" hidden="1" customHeight="1">
      <c r="A31" s="8" t="s">
        <v>184</v>
      </c>
      <c r="B31" s="8" t="s">
        <v>352</v>
      </c>
      <c r="C31" s="8">
        <v>2009</v>
      </c>
      <c r="D31" s="9">
        <v>20.92</v>
      </c>
      <c r="E31" s="8" t="s">
        <v>241</v>
      </c>
    </row>
    <row r="32" spans="1:5" ht="12.75" hidden="1" customHeight="1">
      <c r="A32" s="8" t="s">
        <v>184</v>
      </c>
      <c r="B32" s="8" t="s">
        <v>352</v>
      </c>
      <c r="C32" s="8">
        <v>2010</v>
      </c>
      <c r="D32" s="9">
        <v>19.690000000000001</v>
      </c>
      <c r="E32" s="8" t="s">
        <v>241</v>
      </c>
    </row>
    <row r="33" spans="1:5" ht="12.75" hidden="1" customHeight="1">
      <c r="A33" s="8" t="s">
        <v>184</v>
      </c>
      <c r="B33" s="8" t="s">
        <v>352</v>
      </c>
      <c r="C33" s="8">
        <v>2011</v>
      </c>
      <c r="D33" s="9">
        <v>19.72</v>
      </c>
      <c r="E33" s="8" t="s">
        <v>241</v>
      </c>
    </row>
    <row r="34" spans="1:5" ht="12.75" hidden="1" customHeight="1">
      <c r="A34" s="8" t="s">
        <v>184</v>
      </c>
      <c r="B34" s="8" t="s">
        <v>352</v>
      </c>
      <c r="C34" s="8">
        <v>2012</v>
      </c>
      <c r="D34" s="9">
        <v>19.57</v>
      </c>
      <c r="E34" s="8" t="s">
        <v>241</v>
      </c>
    </row>
    <row r="35" spans="1:5" ht="12.75" hidden="1" customHeight="1">
      <c r="A35" s="8" t="s">
        <v>184</v>
      </c>
      <c r="B35" s="8" t="s">
        <v>352</v>
      </c>
      <c r="C35" s="8">
        <v>2013</v>
      </c>
      <c r="D35" s="9">
        <v>18.22</v>
      </c>
      <c r="E35" s="8" t="s">
        <v>241</v>
      </c>
    </row>
    <row r="36" spans="1:5" ht="12.75" hidden="1" customHeight="1">
      <c r="A36" s="8" t="s">
        <v>184</v>
      </c>
      <c r="B36" s="8" t="s">
        <v>352</v>
      </c>
      <c r="C36" s="8">
        <v>2014</v>
      </c>
      <c r="D36" s="9">
        <v>16.350000000000001</v>
      </c>
      <c r="E36" s="8" t="s">
        <v>241</v>
      </c>
    </row>
    <row r="37" spans="1:5" ht="12.75" customHeight="1">
      <c r="A37" s="8" t="s">
        <v>184</v>
      </c>
      <c r="B37" s="8" t="s">
        <v>352</v>
      </c>
      <c r="C37" s="8">
        <v>2015</v>
      </c>
      <c r="D37" s="9">
        <v>16.63</v>
      </c>
      <c r="E37" s="8" t="s">
        <v>241</v>
      </c>
    </row>
    <row r="38" spans="1:5" ht="12.75" hidden="1" customHeight="1">
      <c r="A38" s="8" t="s">
        <v>184</v>
      </c>
      <c r="B38" s="8" t="s">
        <v>352</v>
      </c>
      <c r="C38" s="8">
        <v>2016</v>
      </c>
      <c r="D38" s="9">
        <v>14.56</v>
      </c>
      <c r="E38" s="8" t="s">
        <v>241</v>
      </c>
    </row>
    <row r="39" spans="1:5" ht="12.75" hidden="1" customHeight="1">
      <c r="A39" s="8" t="s">
        <v>184</v>
      </c>
      <c r="B39" s="8" t="s">
        <v>352</v>
      </c>
      <c r="C39" s="8">
        <v>2018</v>
      </c>
      <c r="D39" s="9">
        <v>13.66</v>
      </c>
      <c r="E39" s="8" t="s">
        <v>241</v>
      </c>
    </row>
    <row r="40" spans="1:5" ht="12.75" hidden="1" customHeight="1">
      <c r="A40" s="8" t="s">
        <v>40</v>
      </c>
      <c r="B40" s="8" t="s">
        <v>351</v>
      </c>
      <c r="C40" s="8">
        <v>2009</v>
      </c>
      <c r="D40" s="9">
        <v>29.32</v>
      </c>
      <c r="E40" s="8" t="s">
        <v>241</v>
      </c>
    </row>
    <row r="41" spans="1:5" ht="12.75" hidden="1" customHeight="1">
      <c r="A41" s="8" t="s">
        <v>40</v>
      </c>
      <c r="B41" s="8" t="s">
        <v>351</v>
      </c>
      <c r="C41" s="8">
        <v>2010</v>
      </c>
      <c r="D41" s="9">
        <v>28.86</v>
      </c>
      <c r="E41" s="8" t="s">
        <v>241</v>
      </c>
    </row>
    <row r="42" spans="1:5" ht="12.75" hidden="1" customHeight="1">
      <c r="A42" s="8" t="s">
        <v>40</v>
      </c>
      <c r="B42" s="8" t="s">
        <v>351</v>
      </c>
      <c r="C42" s="8">
        <v>2011</v>
      </c>
      <c r="D42" s="9">
        <v>28.31</v>
      </c>
      <c r="E42" s="8" t="s">
        <v>241</v>
      </c>
    </row>
    <row r="43" spans="1:5" ht="12.75" hidden="1" customHeight="1">
      <c r="A43" s="8" t="s">
        <v>40</v>
      </c>
      <c r="B43" s="8" t="s">
        <v>351</v>
      </c>
      <c r="C43" s="8">
        <v>2012</v>
      </c>
      <c r="D43" s="9">
        <v>27.96</v>
      </c>
      <c r="E43" s="8" t="s">
        <v>241</v>
      </c>
    </row>
    <row r="44" spans="1:5" ht="12.75" hidden="1" customHeight="1">
      <c r="A44" s="8" t="s">
        <v>40</v>
      </c>
      <c r="B44" s="8" t="s">
        <v>351</v>
      </c>
      <c r="C44" s="8">
        <v>2013</v>
      </c>
      <c r="D44" s="9">
        <v>27.76</v>
      </c>
      <c r="E44" s="8" t="s">
        <v>241</v>
      </c>
    </row>
    <row r="45" spans="1:5" ht="12.75" hidden="1" customHeight="1">
      <c r="A45" s="8" t="s">
        <v>40</v>
      </c>
      <c r="B45" s="8" t="s">
        <v>351</v>
      </c>
      <c r="C45" s="8">
        <v>2014</v>
      </c>
      <c r="D45" s="9">
        <v>27.72</v>
      </c>
      <c r="E45" s="8" t="s">
        <v>241</v>
      </c>
    </row>
    <row r="46" spans="1:5" ht="12.75" customHeight="1">
      <c r="A46" s="8" t="s">
        <v>40</v>
      </c>
      <c r="B46" s="8" t="s">
        <v>351</v>
      </c>
      <c r="C46" s="8">
        <v>2015</v>
      </c>
      <c r="D46" s="9">
        <v>27.35</v>
      </c>
      <c r="E46" s="8" t="s">
        <v>241</v>
      </c>
    </row>
    <row r="47" spans="1:5" ht="12.75" hidden="1" customHeight="1">
      <c r="A47" s="8" t="s">
        <v>40</v>
      </c>
      <c r="B47" s="8" t="s">
        <v>351</v>
      </c>
      <c r="C47" s="8">
        <v>2016</v>
      </c>
      <c r="D47" s="9">
        <v>26.9</v>
      </c>
      <c r="E47" s="8" t="s">
        <v>241</v>
      </c>
    </row>
    <row r="48" spans="1:5" ht="12.75" hidden="1" customHeight="1">
      <c r="A48" s="8" t="s">
        <v>40</v>
      </c>
      <c r="B48" s="8" t="s">
        <v>351</v>
      </c>
      <c r="C48" s="8">
        <v>2017</v>
      </c>
      <c r="D48" s="9">
        <v>26.65</v>
      </c>
      <c r="E48" s="8" t="s">
        <v>241</v>
      </c>
    </row>
    <row r="49" spans="1:5" ht="12.75" hidden="1" customHeight="1">
      <c r="A49" s="8" t="s">
        <v>40</v>
      </c>
      <c r="B49" s="8" t="s">
        <v>351</v>
      </c>
      <c r="C49" s="8">
        <v>2018</v>
      </c>
      <c r="D49" s="9">
        <v>26.3</v>
      </c>
      <c r="E49" s="8" t="s">
        <v>241</v>
      </c>
    </row>
    <row r="50" spans="1:5" ht="12.75" hidden="1" customHeight="1">
      <c r="A50" s="8" t="s">
        <v>40</v>
      </c>
      <c r="B50" s="8" t="s">
        <v>351</v>
      </c>
      <c r="C50" s="8">
        <v>2019</v>
      </c>
      <c r="D50" s="9">
        <v>26.24</v>
      </c>
      <c r="E50" s="8" t="s">
        <v>241</v>
      </c>
    </row>
    <row r="51" spans="1:5" ht="12.75" hidden="1" customHeight="1">
      <c r="A51" s="8" t="s">
        <v>187</v>
      </c>
      <c r="B51" s="8" t="s">
        <v>253</v>
      </c>
      <c r="C51" s="8">
        <v>2010</v>
      </c>
      <c r="D51" s="9">
        <v>11.29</v>
      </c>
      <c r="E51" s="8"/>
    </row>
    <row r="52" spans="1:5" ht="12.75" hidden="1" customHeight="1">
      <c r="A52" s="8" t="s">
        <v>187</v>
      </c>
      <c r="B52" s="8" t="s">
        <v>253</v>
      </c>
      <c r="C52" s="8">
        <v>2012</v>
      </c>
      <c r="D52" s="9">
        <v>10.07</v>
      </c>
      <c r="E52" s="8"/>
    </row>
    <row r="53" spans="1:5" ht="12.75" hidden="1" customHeight="1">
      <c r="A53" s="8" t="s">
        <v>187</v>
      </c>
      <c r="B53" s="8" t="s">
        <v>253</v>
      </c>
      <c r="C53" s="8">
        <v>2018</v>
      </c>
      <c r="D53" s="9">
        <v>11.9</v>
      </c>
      <c r="E53" s="8"/>
    </row>
    <row r="54" spans="1:5" ht="12.75" hidden="1" customHeight="1">
      <c r="A54" s="8" t="s">
        <v>26</v>
      </c>
      <c r="B54" s="8" t="s">
        <v>350</v>
      </c>
      <c r="C54" s="8">
        <v>2009</v>
      </c>
      <c r="D54" s="9">
        <v>53.81</v>
      </c>
      <c r="E54" s="8" t="s">
        <v>241</v>
      </c>
    </row>
    <row r="55" spans="1:5" ht="12.75" hidden="1" customHeight="1">
      <c r="A55" s="8" t="s">
        <v>26</v>
      </c>
      <c r="B55" s="8" t="s">
        <v>350</v>
      </c>
      <c r="C55" s="8">
        <v>2010</v>
      </c>
      <c r="D55" s="9">
        <v>52.7</v>
      </c>
      <c r="E55" s="8" t="s">
        <v>241</v>
      </c>
    </row>
    <row r="56" spans="1:5" ht="12.75" hidden="1" customHeight="1">
      <c r="A56" s="8" t="s">
        <v>26</v>
      </c>
      <c r="B56" s="8" t="s">
        <v>350</v>
      </c>
      <c r="C56" s="8">
        <v>2011</v>
      </c>
      <c r="D56" s="9">
        <v>54.04</v>
      </c>
      <c r="E56" s="8" t="s">
        <v>241</v>
      </c>
    </row>
    <row r="57" spans="1:5" ht="12.75" hidden="1" customHeight="1">
      <c r="A57" s="8" t="s">
        <v>26</v>
      </c>
      <c r="B57" s="8" t="s">
        <v>350</v>
      </c>
      <c r="C57" s="8">
        <v>2012</v>
      </c>
      <c r="D57" s="9">
        <v>53.75</v>
      </c>
      <c r="E57" s="8" t="s">
        <v>241</v>
      </c>
    </row>
    <row r="58" spans="1:5" ht="12.75" hidden="1" customHeight="1">
      <c r="A58" s="8" t="s">
        <v>26</v>
      </c>
      <c r="B58" s="8" t="s">
        <v>350</v>
      </c>
      <c r="C58" s="8">
        <v>2013</v>
      </c>
      <c r="D58" s="9">
        <v>53.03</v>
      </c>
      <c r="E58" s="8" t="s">
        <v>241</v>
      </c>
    </row>
    <row r="59" spans="1:5" ht="12.75" hidden="1" customHeight="1">
      <c r="A59" s="8" t="s">
        <v>26</v>
      </c>
      <c r="B59" s="8" t="s">
        <v>350</v>
      </c>
      <c r="C59" s="8">
        <v>2014</v>
      </c>
      <c r="D59" s="9">
        <v>52.72</v>
      </c>
      <c r="E59" s="8" t="s">
        <v>241</v>
      </c>
    </row>
    <row r="60" spans="1:5" ht="12.75" customHeight="1">
      <c r="A60" s="8" t="s">
        <v>26</v>
      </c>
      <c r="B60" s="8" t="s">
        <v>350</v>
      </c>
      <c r="C60" s="8">
        <v>2015</v>
      </c>
      <c r="D60" s="9">
        <v>52.27</v>
      </c>
      <c r="E60" s="8" t="s">
        <v>241</v>
      </c>
    </row>
    <row r="61" spans="1:5" ht="12.75" hidden="1" customHeight="1">
      <c r="A61" s="8" t="s">
        <v>26</v>
      </c>
      <c r="B61" s="8" t="s">
        <v>350</v>
      </c>
      <c r="C61" s="8">
        <v>2016</v>
      </c>
      <c r="D61" s="9">
        <v>51.58</v>
      </c>
      <c r="E61" s="8"/>
    </row>
    <row r="62" spans="1:5" ht="12.75" hidden="1" customHeight="1">
      <c r="A62" s="8" t="s">
        <v>26</v>
      </c>
      <c r="B62" s="8" t="s">
        <v>350</v>
      </c>
      <c r="C62" s="8">
        <v>2017</v>
      </c>
      <c r="D62" s="9">
        <v>50.72</v>
      </c>
      <c r="E62" s="8"/>
    </row>
    <row r="63" spans="1:5" ht="12.75" hidden="1" customHeight="1">
      <c r="A63" s="8" t="s">
        <v>26</v>
      </c>
      <c r="B63" s="8" t="s">
        <v>350</v>
      </c>
      <c r="C63" s="8">
        <v>2018</v>
      </c>
      <c r="D63" s="9">
        <v>49.96</v>
      </c>
      <c r="E63" s="8"/>
    </row>
    <row r="64" spans="1:5" ht="12.75" hidden="1" customHeight="1">
      <c r="A64" s="8" t="s">
        <v>26</v>
      </c>
      <c r="B64" s="8" t="s">
        <v>350</v>
      </c>
      <c r="C64" s="8">
        <v>2019</v>
      </c>
      <c r="D64" s="9">
        <v>49.08</v>
      </c>
      <c r="E64" s="8"/>
    </row>
    <row r="65" spans="1:5" ht="12.75" hidden="1" customHeight="1">
      <c r="A65" s="8" t="s">
        <v>189</v>
      </c>
      <c r="B65" s="8" t="s">
        <v>349</v>
      </c>
      <c r="C65" s="8">
        <v>2011</v>
      </c>
      <c r="D65" s="9">
        <v>9.52</v>
      </c>
      <c r="E65" s="8"/>
    </row>
    <row r="66" spans="1:5" ht="12.75" hidden="1" customHeight="1">
      <c r="A66" s="8" t="s">
        <v>189</v>
      </c>
      <c r="B66" s="8" t="s">
        <v>349</v>
      </c>
      <c r="C66" s="8">
        <v>2012</v>
      </c>
      <c r="D66" s="9">
        <v>9.09</v>
      </c>
      <c r="E66" s="8"/>
    </row>
    <row r="67" spans="1:5" ht="12.75" hidden="1" customHeight="1">
      <c r="A67" s="8" t="s">
        <v>189</v>
      </c>
      <c r="B67" s="8" t="s">
        <v>349</v>
      </c>
      <c r="C67" s="8">
        <v>2019</v>
      </c>
      <c r="D67" s="9">
        <v>7.43</v>
      </c>
      <c r="E67" s="8"/>
    </row>
    <row r="68" spans="1:5" ht="12.75" hidden="1" customHeight="1">
      <c r="A68" s="8" t="s">
        <v>348</v>
      </c>
      <c r="B68" s="8" t="s">
        <v>347</v>
      </c>
      <c r="C68" s="8">
        <v>2009</v>
      </c>
      <c r="D68" s="9">
        <v>24.22</v>
      </c>
      <c r="E68" s="8"/>
    </row>
    <row r="69" spans="1:5" ht="12.75" hidden="1" customHeight="1">
      <c r="A69" s="8" t="s">
        <v>348</v>
      </c>
      <c r="B69" s="8" t="s">
        <v>347</v>
      </c>
      <c r="C69" s="8">
        <v>2010</v>
      </c>
      <c r="D69" s="9">
        <v>23.29</v>
      </c>
      <c r="E69" s="8"/>
    </row>
    <row r="70" spans="1:5" ht="12.75" hidden="1" customHeight="1">
      <c r="A70" s="8" t="s">
        <v>348</v>
      </c>
      <c r="B70" s="8" t="s">
        <v>347</v>
      </c>
      <c r="C70" s="8">
        <v>2011</v>
      </c>
      <c r="D70" s="9">
        <v>23.55</v>
      </c>
      <c r="E70" s="8"/>
    </row>
    <row r="71" spans="1:5" ht="12.75" hidden="1" customHeight="1">
      <c r="A71" s="8" t="s">
        <v>348</v>
      </c>
      <c r="B71" s="8" t="s">
        <v>347</v>
      </c>
      <c r="C71" s="8">
        <v>2012</v>
      </c>
      <c r="D71" s="9">
        <v>24.66</v>
      </c>
      <c r="E71" s="8"/>
    </row>
    <row r="72" spans="1:5" ht="12.75" hidden="1" customHeight="1">
      <c r="A72" s="8" t="s">
        <v>348</v>
      </c>
      <c r="B72" s="8" t="s">
        <v>347</v>
      </c>
      <c r="C72" s="8">
        <v>2018</v>
      </c>
      <c r="D72" s="9">
        <v>21.9</v>
      </c>
      <c r="E72" s="8"/>
    </row>
    <row r="73" spans="1:5" ht="12.75" hidden="1" customHeight="1">
      <c r="A73" s="8" t="s">
        <v>150</v>
      </c>
      <c r="B73" s="8" t="s">
        <v>346</v>
      </c>
      <c r="C73" s="8">
        <v>2011</v>
      </c>
      <c r="D73" s="9">
        <v>22.42</v>
      </c>
      <c r="E73" s="8"/>
    </row>
    <row r="74" spans="1:5" ht="12.75" hidden="1" customHeight="1">
      <c r="A74" s="8" t="s">
        <v>150</v>
      </c>
      <c r="B74" s="8" t="s">
        <v>346</v>
      </c>
      <c r="C74" s="8">
        <v>2012</v>
      </c>
      <c r="D74" s="9">
        <v>18.71</v>
      </c>
      <c r="E74" s="8"/>
    </row>
    <row r="75" spans="1:5" ht="12.75" hidden="1" customHeight="1">
      <c r="A75" s="8" t="s">
        <v>150</v>
      </c>
      <c r="B75" s="8" t="s">
        <v>346</v>
      </c>
      <c r="C75" s="8">
        <v>2013</v>
      </c>
      <c r="D75" s="9">
        <v>19.07</v>
      </c>
      <c r="E75" s="8"/>
    </row>
    <row r="76" spans="1:5" ht="12.75" hidden="1" customHeight="1">
      <c r="A76" s="8" t="s">
        <v>150</v>
      </c>
      <c r="B76" s="8" t="s">
        <v>346</v>
      </c>
      <c r="C76" s="8">
        <v>2014</v>
      </c>
      <c r="D76" s="9">
        <v>14.97</v>
      </c>
      <c r="E76" s="8"/>
    </row>
    <row r="77" spans="1:5" ht="12.75" customHeight="1">
      <c r="A77" s="8" t="s">
        <v>150</v>
      </c>
      <c r="B77" s="8" t="s">
        <v>346</v>
      </c>
      <c r="C77" s="8">
        <v>2015</v>
      </c>
      <c r="D77" s="9">
        <v>11.41</v>
      </c>
      <c r="E77" s="8"/>
    </row>
    <row r="78" spans="1:5" ht="12.75" hidden="1" customHeight="1">
      <c r="A78" s="8" t="s">
        <v>150</v>
      </c>
      <c r="B78" s="8" t="s">
        <v>346</v>
      </c>
      <c r="C78" s="8">
        <v>2016</v>
      </c>
      <c r="D78" s="9">
        <v>13.33</v>
      </c>
      <c r="E78" s="8"/>
    </row>
    <row r="79" spans="1:5" ht="12.75" hidden="1" customHeight="1">
      <c r="A79" s="8" t="s">
        <v>150</v>
      </c>
      <c r="B79" s="8" t="s">
        <v>346</v>
      </c>
      <c r="C79" s="8">
        <v>2017</v>
      </c>
      <c r="D79" s="9">
        <v>11.32</v>
      </c>
      <c r="E79" s="8"/>
    </row>
    <row r="80" spans="1:5" ht="12.75" hidden="1" customHeight="1">
      <c r="A80" s="8" t="s">
        <v>150</v>
      </c>
      <c r="B80" s="8" t="s">
        <v>346</v>
      </c>
      <c r="C80" s="8">
        <v>2018</v>
      </c>
      <c r="D80" s="9">
        <v>11.83</v>
      </c>
      <c r="E80" s="8"/>
    </row>
    <row r="81" spans="1:5" ht="12.75" hidden="1" customHeight="1">
      <c r="A81" s="8" t="s">
        <v>150</v>
      </c>
      <c r="B81" s="8" t="s">
        <v>346</v>
      </c>
      <c r="C81" s="8">
        <v>2019</v>
      </c>
      <c r="D81" s="9">
        <v>12.05</v>
      </c>
      <c r="E81" s="8"/>
    </row>
    <row r="82" spans="1:5" ht="12.75" hidden="1" customHeight="1">
      <c r="A82" s="8" t="s">
        <v>188</v>
      </c>
      <c r="B82" s="8" t="s">
        <v>264</v>
      </c>
      <c r="C82" s="8">
        <v>2012</v>
      </c>
      <c r="D82" s="9">
        <v>30</v>
      </c>
      <c r="E82" s="8"/>
    </row>
    <row r="83" spans="1:5" ht="12.75" hidden="1" customHeight="1">
      <c r="A83" s="8" t="s">
        <v>166</v>
      </c>
      <c r="B83" s="8" t="s">
        <v>248</v>
      </c>
      <c r="C83" s="8">
        <v>2009</v>
      </c>
      <c r="D83" s="9">
        <v>17.72</v>
      </c>
      <c r="E83" s="8"/>
    </row>
    <row r="84" spans="1:5" ht="12.75" hidden="1" customHeight="1">
      <c r="A84" s="8" t="s">
        <v>166</v>
      </c>
      <c r="B84" s="8" t="s">
        <v>248</v>
      </c>
      <c r="C84" s="8">
        <v>2016</v>
      </c>
      <c r="D84" s="9">
        <v>29</v>
      </c>
      <c r="E84" s="8" t="s">
        <v>241</v>
      </c>
    </row>
    <row r="85" spans="1:5" ht="12.75" hidden="1" customHeight="1">
      <c r="A85" s="8" t="s">
        <v>166</v>
      </c>
      <c r="B85" s="8" t="s">
        <v>248</v>
      </c>
      <c r="C85" s="8">
        <v>2017</v>
      </c>
      <c r="D85" s="9">
        <v>28.06</v>
      </c>
      <c r="E85" s="8" t="s">
        <v>241</v>
      </c>
    </row>
    <row r="86" spans="1:5" ht="12.75" hidden="1" customHeight="1">
      <c r="A86" s="8" t="s">
        <v>166</v>
      </c>
      <c r="B86" s="8" t="s">
        <v>248</v>
      </c>
      <c r="C86" s="8">
        <v>2018</v>
      </c>
      <c r="D86" s="9">
        <v>29.11</v>
      </c>
      <c r="E86" s="8" t="s">
        <v>241</v>
      </c>
    </row>
    <row r="87" spans="1:5" ht="12.75" hidden="1" customHeight="1">
      <c r="A87" s="8" t="s">
        <v>166</v>
      </c>
      <c r="B87" s="8" t="s">
        <v>248</v>
      </c>
      <c r="C87" s="8">
        <v>2019</v>
      </c>
      <c r="D87" s="9">
        <v>29.36</v>
      </c>
      <c r="E87" s="8" t="s">
        <v>241</v>
      </c>
    </row>
    <row r="88" spans="1:5" ht="12.75" hidden="1" customHeight="1">
      <c r="A88" s="8" t="s">
        <v>166</v>
      </c>
      <c r="B88" s="8" t="s">
        <v>248</v>
      </c>
      <c r="C88" s="8">
        <v>2020</v>
      </c>
      <c r="D88" s="9">
        <v>29.96</v>
      </c>
      <c r="E88" s="8" t="s">
        <v>241</v>
      </c>
    </row>
    <row r="89" spans="1:5" ht="12.75" hidden="1" customHeight="1">
      <c r="A89" s="8" t="s">
        <v>164</v>
      </c>
      <c r="B89" s="8" t="s">
        <v>344</v>
      </c>
      <c r="C89" s="8">
        <v>2009</v>
      </c>
      <c r="D89" s="9">
        <v>19.3</v>
      </c>
      <c r="E89" s="8" t="s">
        <v>345</v>
      </c>
    </row>
    <row r="90" spans="1:5" ht="12.75" hidden="1" customHeight="1">
      <c r="A90" s="8" t="s">
        <v>164</v>
      </c>
      <c r="B90" s="8" t="s">
        <v>344</v>
      </c>
      <c r="C90" s="8">
        <v>2011</v>
      </c>
      <c r="D90" s="9">
        <v>18.48</v>
      </c>
      <c r="E90" s="8" t="s">
        <v>241</v>
      </c>
    </row>
    <row r="91" spans="1:5" ht="12.75" hidden="1" customHeight="1">
      <c r="A91" s="8" t="s">
        <v>164</v>
      </c>
      <c r="B91" s="8" t="s">
        <v>344</v>
      </c>
      <c r="C91" s="8">
        <v>2012</v>
      </c>
      <c r="D91" s="9">
        <v>17.72</v>
      </c>
      <c r="E91" s="8" t="s">
        <v>241</v>
      </c>
    </row>
    <row r="92" spans="1:5" ht="12.75" hidden="1" customHeight="1">
      <c r="A92" s="8" t="s">
        <v>164</v>
      </c>
      <c r="B92" s="8" t="s">
        <v>344</v>
      </c>
      <c r="C92" s="8">
        <v>2013</v>
      </c>
      <c r="D92" s="9">
        <v>17.84</v>
      </c>
      <c r="E92" s="8" t="s">
        <v>241</v>
      </c>
    </row>
    <row r="93" spans="1:5" ht="12.75" hidden="1" customHeight="1">
      <c r="A93" s="8" t="s">
        <v>164</v>
      </c>
      <c r="B93" s="8" t="s">
        <v>344</v>
      </c>
      <c r="C93" s="8">
        <v>2014</v>
      </c>
      <c r="D93" s="9">
        <v>17.78</v>
      </c>
      <c r="E93" s="8" t="s">
        <v>241</v>
      </c>
    </row>
    <row r="94" spans="1:5" ht="12.75" customHeight="1">
      <c r="A94" s="8" t="s">
        <v>164</v>
      </c>
      <c r="B94" s="8" t="s">
        <v>344</v>
      </c>
      <c r="C94" s="8">
        <v>2015</v>
      </c>
      <c r="D94" s="9">
        <v>17.920000000000002</v>
      </c>
      <c r="E94" s="8" t="s">
        <v>241</v>
      </c>
    </row>
    <row r="95" spans="1:5" ht="12.75" hidden="1" customHeight="1">
      <c r="A95" s="8" t="s">
        <v>164</v>
      </c>
      <c r="B95" s="8" t="s">
        <v>344</v>
      </c>
      <c r="C95" s="8">
        <v>2016</v>
      </c>
      <c r="D95" s="9">
        <v>16.899999999999999</v>
      </c>
      <c r="E95" s="8" t="s">
        <v>241</v>
      </c>
    </row>
    <row r="96" spans="1:5" ht="12.75" hidden="1" customHeight="1">
      <c r="A96" s="8" t="s">
        <v>164</v>
      </c>
      <c r="B96" s="8" t="s">
        <v>344</v>
      </c>
      <c r="C96" s="8">
        <v>2017</v>
      </c>
      <c r="D96" s="9">
        <v>16.809999999999999</v>
      </c>
      <c r="E96" s="8" t="s">
        <v>241</v>
      </c>
    </row>
    <row r="97" spans="1:5" ht="12.75" hidden="1" customHeight="1">
      <c r="A97" s="8" t="s">
        <v>164</v>
      </c>
      <c r="B97" s="8" t="s">
        <v>344</v>
      </c>
      <c r="C97" s="8">
        <v>2018</v>
      </c>
      <c r="D97" s="9">
        <v>14.58</v>
      </c>
      <c r="E97" s="8" t="s">
        <v>241</v>
      </c>
    </row>
    <row r="98" spans="1:5" ht="12.75" hidden="1" customHeight="1">
      <c r="A98" s="8" t="s">
        <v>164</v>
      </c>
      <c r="B98" s="8" t="s">
        <v>344</v>
      </c>
      <c r="C98" s="8">
        <v>2019</v>
      </c>
      <c r="D98" s="9">
        <v>13.03</v>
      </c>
      <c r="E98" s="8" t="s">
        <v>241</v>
      </c>
    </row>
    <row r="99" spans="1:5" ht="12.75" hidden="1" customHeight="1">
      <c r="A99" s="8" t="s">
        <v>110</v>
      </c>
      <c r="B99" s="8" t="s">
        <v>343</v>
      </c>
      <c r="C99" s="8">
        <v>2011</v>
      </c>
      <c r="D99" s="9">
        <v>13.9</v>
      </c>
      <c r="E99" s="8" t="s">
        <v>319</v>
      </c>
    </row>
    <row r="100" spans="1:5" ht="12.75" hidden="1" customHeight="1">
      <c r="A100" s="8" t="s">
        <v>110</v>
      </c>
      <c r="B100" s="8" t="s">
        <v>343</v>
      </c>
      <c r="C100" s="8">
        <v>2012</v>
      </c>
      <c r="D100" s="9">
        <v>11.4</v>
      </c>
      <c r="E100" s="8" t="s">
        <v>319</v>
      </c>
    </row>
    <row r="101" spans="1:5" ht="12.75" hidden="1" customHeight="1">
      <c r="A101" s="8" t="s">
        <v>110</v>
      </c>
      <c r="B101" s="8" t="s">
        <v>343</v>
      </c>
      <c r="C101" s="8">
        <v>2013</v>
      </c>
      <c r="D101" s="9">
        <v>14</v>
      </c>
      <c r="E101" s="8" t="s">
        <v>319</v>
      </c>
    </row>
    <row r="102" spans="1:5" ht="12.75" hidden="1" customHeight="1">
      <c r="A102" s="8" t="s">
        <v>110</v>
      </c>
      <c r="B102" s="8" t="s">
        <v>343</v>
      </c>
      <c r="C102" s="8">
        <v>2014</v>
      </c>
      <c r="D102" s="9">
        <v>13.9</v>
      </c>
      <c r="E102" s="8" t="s">
        <v>319</v>
      </c>
    </row>
    <row r="103" spans="1:5" ht="12.75" customHeight="1">
      <c r="A103" s="8" t="s">
        <v>110</v>
      </c>
      <c r="B103" s="8" t="s">
        <v>343</v>
      </c>
      <c r="C103" s="8">
        <v>2015</v>
      </c>
      <c r="D103" s="9">
        <v>13.6</v>
      </c>
      <c r="E103" s="8" t="s">
        <v>319</v>
      </c>
    </row>
    <row r="104" spans="1:5" ht="12.75" hidden="1" customHeight="1">
      <c r="A104" s="8" t="s">
        <v>110</v>
      </c>
      <c r="B104" s="8" t="s">
        <v>343</v>
      </c>
      <c r="C104" s="8">
        <v>2016</v>
      </c>
      <c r="D104" s="9">
        <v>13.7</v>
      </c>
      <c r="E104" s="8" t="s">
        <v>319</v>
      </c>
    </row>
    <row r="105" spans="1:5" ht="12.75" hidden="1" customHeight="1">
      <c r="A105" s="8" t="s">
        <v>186</v>
      </c>
      <c r="B105" s="8" t="s">
        <v>342</v>
      </c>
      <c r="C105" s="8">
        <v>2014</v>
      </c>
      <c r="D105" s="9">
        <v>7.8</v>
      </c>
      <c r="E105" s="8"/>
    </row>
    <row r="106" spans="1:5" ht="12.75" hidden="1" customHeight="1">
      <c r="A106" s="8" t="s">
        <v>186</v>
      </c>
      <c r="B106" s="8" t="s">
        <v>342</v>
      </c>
      <c r="C106" s="8">
        <v>2018</v>
      </c>
      <c r="D106" s="9">
        <v>9.81</v>
      </c>
      <c r="E106" s="8"/>
    </row>
    <row r="107" spans="1:5" ht="12.75" hidden="1" customHeight="1">
      <c r="A107" s="8" t="s">
        <v>185</v>
      </c>
      <c r="B107" s="8" t="s">
        <v>341</v>
      </c>
      <c r="C107" s="8">
        <v>2014</v>
      </c>
      <c r="D107" s="9">
        <v>5.61</v>
      </c>
      <c r="E107" s="8"/>
    </row>
    <row r="108" spans="1:5" ht="12.75" hidden="1" customHeight="1">
      <c r="A108" s="8" t="s">
        <v>199</v>
      </c>
      <c r="B108" s="8" t="s">
        <v>233</v>
      </c>
      <c r="C108" s="8">
        <v>2012</v>
      </c>
      <c r="D108" s="9">
        <v>9.6300000000000008</v>
      </c>
      <c r="E108" s="8"/>
    </row>
    <row r="109" spans="1:5" ht="12.75" hidden="1" customHeight="1">
      <c r="A109" s="8" t="s">
        <v>190</v>
      </c>
      <c r="B109" s="8" t="s">
        <v>340</v>
      </c>
      <c r="C109" s="8">
        <v>2010</v>
      </c>
      <c r="D109" s="9">
        <v>5.41</v>
      </c>
      <c r="E109" s="8"/>
    </row>
    <row r="110" spans="1:5" ht="12.75" hidden="1" customHeight="1">
      <c r="A110" s="8" t="s">
        <v>190</v>
      </c>
      <c r="B110" s="8" t="s">
        <v>340</v>
      </c>
      <c r="C110" s="8">
        <v>2014</v>
      </c>
      <c r="D110" s="9">
        <v>5.0199999999999996</v>
      </c>
      <c r="E110" s="8"/>
    </row>
    <row r="111" spans="1:5" ht="12.75" hidden="1" customHeight="1">
      <c r="A111" s="8" t="s">
        <v>70</v>
      </c>
      <c r="B111" s="8" t="s">
        <v>233</v>
      </c>
      <c r="C111" s="8">
        <v>2009</v>
      </c>
      <c r="D111" s="9">
        <v>29.39</v>
      </c>
      <c r="E111" s="8"/>
    </row>
    <row r="112" spans="1:5" ht="12.75" hidden="1" customHeight="1">
      <c r="A112" s="8" t="s">
        <v>70</v>
      </c>
      <c r="B112" s="8" t="s">
        <v>233</v>
      </c>
      <c r="C112" s="8">
        <v>2010</v>
      </c>
      <c r="D112" s="9">
        <v>29.34</v>
      </c>
      <c r="E112" s="8"/>
    </row>
    <row r="113" spans="1:5" ht="12.75" hidden="1" customHeight="1">
      <c r="A113" s="8" t="s">
        <v>70</v>
      </c>
      <c r="B113" s="8" t="s">
        <v>233</v>
      </c>
      <c r="C113" s="8">
        <v>2011</v>
      </c>
      <c r="D113" s="9">
        <v>28.98</v>
      </c>
      <c r="E113" s="8"/>
    </row>
    <row r="114" spans="1:5" ht="12.75" hidden="1" customHeight="1">
      <c r="A114" s="8" t="s">
        <v>70</v>
      </c>
      <c r="B114" s="8" t="s">
        <v>233</v>
      </c>
      <c r="C114" s="8">
        <v>2012</v>
      </c>
      <c r="D114" s="9">
        <v>29.28</v>
      </c>
      <c r="E114" s="8"/>
    </row>
    <row r="115" spans="1:5" ht="12.75" hidden="1" customHeight="1">
      <c r="A115" s="8" t="s">
        <v>70</v>
      </c>
      <c r="B115" s="8" t="s">
        <v>233</v>
      </c>
      <c r="C115" s="8">
        <v>2013</v>
      </c>
      <c r="D115" s="9">
        <v>29.19</v>
      </c>
      <c r="E115" s="8"/>
    </row>
    <row r="116" spans="1:5" ht="12.75" hidden="1" customHeight="1">
      <c r="A116" s="8" t="s">
        <v>70</v>
      </c>
      <c r="B116" s="8" t="s">
        <v>233</v>
      </c>
      <c r="C116" s="8">
        <v>2014</v>
      </c>
      <c r="D116" s="9">
        <v>28.41</v>
      </c>
      <c r="E116" s="8"/>
    </row>
    <row r="117" spans="1:5" ht="12.75" customHeight="1">
      <c r="A117" s="8" t="s">
        <v>70</v>
      </c>
      <c r="B117" s="8" t="s">
        <v>233</v>
      </c>
      <c r="C117" s="8">
        <v>2015</v>
      </c>
      <c r="D117" s="9">
        <v>28.59</v>
      </c>
      <c r="E117" s="8"/>
    </row>
    <row r="118" spans="1:5" ht="12.75" hidden="1" customHeight="1">
      <c r="A118" s="8" t="s">
        <v>70</v>
      </c>
      <c r="B118" s="8" t="s">
        <v>233</v>
      </c>
      <c r="C118" s="8">
        <v>2016</v>
      </c>
      <c r="D118" s="9">
        <v>28.39</v>
      </c>
      <c r="E118" s="8"/>
    </row>
    <row r="119" spans="1:5" ht="12.75" hidden="1" customHeight="1">
      <c r="A119" s="8" t="s">
        <v>70</v>
      </c>
      <c r="B119" s="8" t="s">
        <v>233</v>
      </c>
      <c r="C119" s="8">
        <v>2017</v>
      </c>
      <c r="D119" s="9">
        <v>28.44</v>
      </c>
      <c r="E119" s="8"/>
    </row>
    <row r="120" spans="1:5" ht="12.75" hidden="1" customHeight="1">
      <c r="A120" s="8" t="s">
        <v>70</v>
      </c>
      <c r="B120" s="8" t="s">
        <v>233</v>
      </c>
      <c r="C120" s="8">
        <v>2018</v>
      </c>
      <c r="D120" s="9">
        <v>28.09</v>
      </c>
      <c r="E120" s="8"/>
    </row>
    <row r="121" spans="1:5" ht="12.75" hidden="1" customHeight="1">
      <c r="A121" s="8" t="s">
        <v>70</v>
      </c>
      <c r="B121" s="8" t="s">
        <v>233</v>
      </c>
      <c r="C121" s="8">
        <v>2019</v>
      </c>
      <c r="D121" s="9">
        <v>28.29</v>
      </c>
      <c r="E121" s="8"/>
    </row>
    <row r="122" spans="1:5" ht="12.75" hidden="1" customHeight="1">
      <c r="A122" s="8" t="s">
        <v>70</v>
      </c>
      <c r="B122" s="8" t="s">
        <v>233</v>
      </c>
      <c r="C122" s="8">
        <v>2020</v>
      </c>
      <c r="D122" s="9">
        <v>29.39</v>
      </c>
      <c r="E122" s="8"/>
    </row>
    <row r="123" spans="1:5" ht="12.75" customHeight="1">
      <c r="A123" s="8" t="s">
        <v>192</v>
      </c>
      <c r="B123" s="8" t="s">
        <v>339</v>
      </c>
      <c r="C123" s="8">
        <v>2015</v>
      </c>
      <c r="D123" s="9">
        <v>20.9</v>
      </c>
      <c r="E123" s="8"/>
    </row>
    <row r="124" spans="1:5" ht="12.75" hidden="1" customHeight="1">
      <c r="A124" s="8" t="s">
        <v>142</v>
      </c>
      <c r="B124" s="8" t="s">
        <v>338</v>
      </c>
      <c r="C124" s="8">
        <v>2009</v>
      </c>
      <c r="D124" s="9">
        <v>13.67</v>
      </c>
      <c r="E124" s="8" t="s">
        <v>241</v>
      </c>
    </row>
    <row r="125" spans="1:5" ht="12.75" hidden="1" customHeight="1">
      <c r="A125" s="8" t="s">
        <v>142</v>
      </c>
      <c r="B125" s="8" t="s">
        <v>338</v>
      </c>
      <c r="C125" s="8">
        <v>2010</v>
      </c>
      <c r="D125" s="9">
        <v>14.01</v>
      </c>
      <c r="E125" s="8" t="s">
        <v>241</v>
      </c>
    </row>
    <row r="126" spans="1:5" ht="12.75" hidden="1" customHeight="1">
      <c r="A126" s="8" t="s">
        <v>142</v>
      </c>
      <c r="B126" s="8" t="s">
        <v>338</v>
      </c>
      <c r="C126" s="8">
        <v>2011</v>
      </c>
      <c r="D126" s="9">
        <v>13.88</v>
      </c>
      <c r="E126" s="8" t="s">
        <v>241</v>
      </c>
    </row>
    <row r="127" spans="1:5" ht="12.75" hidden="1" customHeight="1">
      <c r="A127" s="8" t="s">
        <v>142</v>
      </c>
      <c r="B127" s="8" t="s">
        <v>338</v>
      </c>
      <c r="C127" s="8">
        <v>2012</v>
      </c>
      <c r="D127" s="9">
        <v>14.38</v>
      </c>
      <c r="E127" s="8" t="s">
        <v>241</v>
      </c>
    </row>
    <row r="128" spans="1:5" ht="12.75" hidden="1" customHeight="1">
      <c r="A128" s="8" t="s">
        <v>142</v>
      </c>
      <c r="B128" s="8" t="s">
        <v>338</v>
      </c>
      <c r="C128" s="8">
        <v>2013</v>
      </c>
      <c r="D128" s="9">
        <v>14.19</v>
      </c>
      <c r="E128" s="8" t="s">
        <v>241</v>
      </c>
    </row>
    <row r="129" spans="1:5" ht="12.75" hidden="1" customHeight="1">
      <c r="A129" s="8" t="s">
        <v>142</v>
      </c>
      <c r="B129" s="8" t="s">
        <v>338</v>
      </c>
      <c r="C129" s="8">
        <v>2014</v>
      </c>
      <c r="D129" s="9">
        <v>14.66</v>
      </c>
      <c r="E129" s="8" t="s">
        <v>241</v>
      </c>
    </row>
    <row r="130" spans="1:5" ht="12.75" customHeight="1">
      <c r="A130" s="8" t="s">
        <v>142</v>
      </c>
      <c r="B130" s="8" t="s">
        <v>338</v>
      </c>
      <c r="C130" s="8">
        <v>2015</v>
      </c>
      <c r="D130" s="9">
        <v>15.4</v>
      </c>
      <c r="E130" s="8" t="s">
        <v>241</v>
      </c>
    </row>
    <row r="131" spans="1:5" ht="12.75" hidden="1" customHeight="1">
      <c r="A131" s="8" t="s">
        <v>142</v>
      </c>
      <c r="B131" s="8" t="s">
        <v>338</v>
      </c>
      <c r="C131" s="8">
        <v>2016</v>
      </c>
      <c r="D131" s="9">
        <v>16.920000000000002</v>
      </c>
      <c r="E131" s="8" t="s">
        <v>241</v>
      </c>
    </row>
    <row r="132" spans="1:5" ht="12.75" hidden="1" customHeight="1">
      <c r="A132" s="8" t="s">
        <v>142</v>
      </c>
      <c r="B132" s="8" t="s">
        <v>338</v>
      </c>
      <c r="C132" s="8">
        <v>2017</v>
      </c>
      <c r="D132" s="9">
        <v>17.38</v>
      </c>
      <c r="E132" s="8" t="s">
        <v>241</v>
      </c>
    </row>
    <row r="133" spans="1:5" ht="12.75" hidden="1" customHeight="1">
      <c r="A133" s="8" t="s">
        <v>142</v>
      </c>
      <c r="B133" s="8" t="s">
        <v>338</v>
      </c>
      <c r="C133" s="8">
        <v>2018</v>
      </c>
      <c r="D133" s="9">
        <v>17.09</v>
      </c>
      <c r="E133" s="8" t="s">
        <v>241</v>
      </c>
    </row>
    <row r="134" spans="1:5" ht="12.75" hidden="1" customHeight="1">
      <c r="A134" s="8" t="s">
        <v>112</v>
      </c>
      <c r="B134" s="8" t="s">
        <v>337</v>
      </c>
      <c r="C134" s="8">
        <v>2009</v>
      </c>
      <c r="D134" s="9">
        <v>32.69</v>
      </c>
      <c r="E134" s="8" t="s">
        <v>336</v>
      </c>
    </row>
    <row r="135" spans="1:5" ht="12.75" hidden="1" customHeight="1">
      <c r="A135" s="8" t="s">
        <v>112</v>
      </c>
      <c r="B135" s="8" t="s">
        <v>337</v>
      </c>
      <c r="C135" s="8">
        <v>2010</v>
      </c>
      <c r="D135" s="9">
        <v>34.729999999999997</v>
      </c>
      <c r="E135" s="8" t="s">
        <v>336</v>
      </c>
    </row>
    <row r="136" spans="1:5" ht="12.75" hidden="1" customHeight="1">
      <c r="A136" s="8" t="s">
        <v>112</v>
      </c>
      <c r="B136" s="8" t="s">
        <v>337</v>
      </c>
      <c r="C136" s="8">
        <v>2011</v>
      </c>
      <c r="D136" s="9">
        <v>37.799999999999997</v>
      </c>
      <c r="E136" s="8" t="s">
        <v>336</v>
      </c>
    </row>
    <row r="137" spans="1:5" ht="12.75" hidden="1" customHeight="1">
      <c r="A137" s="8" t="s">
        <v>112</v>
      </c>
      <c r="B137" s="8" t="s">
        <v>337</v>
      </c>
      <c r="C137" s="8">
        <v>2012</v>
      </c>
      <c r="D137" s="9">
        <v>41.16</v>
      </c>
      <c r="E137" s="8" t="s">
        <v>336</v>
      </c>
    </row>
    <row r="138" spans="1:5" ht="12.75" hidden="1" customHeight="1">
      <c r="A138" s="8" t="s">
        <v>112</v>
      </c>
      <c r="B138" s="8" t="s">
        <v>337</v>
      </c>
      <c r="C138" s="8">
        <v>2013</v>
      </c>
      <c r="D138" s="9">
        <v>42.56</v>
      </c>
      <c r="E138" s="8" t="s">
        <v>336</v>
      </c>
    </row>
    <row r="139" spans="1:5" ht="12.75" hidden="1" customHeight="1">
      <c r="A139" s="8" t="s">
        <v>112</v>
      </c>
      <c r="B139" s="8" t="s">
        <v>337</v>
      </c>
      <c r="C139" s="8">
        <v>2014</v>
      </c>
      <c r="D139" s="9">
        <v>43.22</v>
      </c>
      <c r="E139" s="8" t="s">
        <v>336</v>
      </c>
    </row>
    <row r="140" spans="1:5" ht="12.75" customHeight="1">
      <c r="A140" s="8" t="s">
        <v>112</v>
      </c>
      <c r="B140" s="8" t="s">
        <v>337</v>
      </c>
      <c r="C140" s="8">
        <v>2015</v>
      </c>
      <c r="D140" s="9">
        <v>43.86</v>
      </c>
      <c r="E140" s="8" t="s">
        <v>336</v>
      </c>
    </row>
    <row r="141" spans="1:5" ht="12.75" hidden="1" customHeight="1">
      <c r="A141" s="8" t="s">
        <v>112</v>
      </c>
      <c r="B141" s="8" t="s">
        <v>337</v>
      </c>
      <c r="C141" s="8">
        <v>2016</v>
      </c>
      <c r="D141" s="9">
        <v>44.56</v>
      </c>
      <c r="E141" s="8" t="s">
        <v>336</v>
      </c>
    </row>
    <row r="142" spans="1:5" ht="12.75" hidden="1" customHeight="1">
      <c r="A142" s="8" t="s">
        <v>112</v>
      </c>
      <c r="B142" s="8" t="s">
        <v>337</v>
      </c>
      <c r="C142" s="8">
        <v>2017</v>
      </c>
      <c r="D142" s="9">
        <v>44.25</v>
      </c>
      <c r="E142" s="8" t="s">
        <v>336</v>
      </c>
    </row>
    <row r="143" spans="1:5" ht="12.75" hidden="1" customHeight="1">
      <c r="A143" s="8" t="s">
        <v>162</v>
      </c>
      <c r="B143" s="8" t="s">
        <v>335</v>
      </c>
      <c r="C143" s="8">
        <v>2009</v>
      </c>
      <c r="D143" s="9">
        <v>3.38</v>
      </c>
      <c r="E143" s="8"/>
    </row>
    <row r="144" spans="1:5" ht="12.75" hidden="1" customHeight="1">
      <c r="A144" s="8" t="s">
        <v>162</v>
      </c>
      <c r="B144" s="8" t="s">
        <v>335</v>
      </c>
      <c r="C144" s="8">
        <v>2010</v>
      </c>
      <c r="D144" s="9">
        <v>3.56</v>
      </c>
      <c r="E144" s="8"/>
    </row>
    <row r="145" spans="1:5" ht="12.75" hidden="1" customHeight="1">
      <c r="A145" s="8" t="s">
        <v>162</v>
      </c>
      <c r="B145" s="8" t="s">
        <v>335</v>
      </c>
      <c r="C145" s="8">
        <v>2011</v>
      </c>
      <c r="D145" s="9">
        <v>3.67</v>
      </c>
      <c r="E145" s="8"/>
    </row>
    <row r="146" spans="1:5" ht="12.75" hidden="1" customHeight="1">
      <c r="A146" s="8" t="s">
        <v>162</v>
      </c>
      <c r="B146" s="8" t="s">
        <v>335</v>
      </c>
      <c r="C146" s="8">
        <v>2012</v>
      </c>
      <c r="D146" s="9">
        <v>4.2699999999999996</v>
      </c>
      <c r="E146" s="8"/>
    </row>
    <row r="147" spans="1:5" ht="12.75" hidden="1" customHeight="1">
      <c r="A147" s="8" t="s">
        <v>162</v>
      </c>
      <c r="B147" s="8" t="s">
        <v>335</v>
      </c>
      <c r="C147" s="8">
        <v>2013</v>
      </c>
      <c r="D147" s="9">
        <v>6.52</v>
      </c>
      <c r="E147" s="8"/>
    </row>
    <row r="148" spans="1:5" ht="12.75" hidden="1" customHeight="1">
      <c r="A148" s="8" t="s">
        <v>162</v>
      </c>
      <c r="B148" s="8" t="s">
        <v>335</v>
      </c>
      <c r="C148" s="8">
        <v>2014</v>
      </c>
      <c r="D148" s="9">
        <v>5.74</v>
      </c>
      <c r="E148" s="8"/>
    </row>
    <row r="149" spans="1:5" ht="12.75" customHeight="1">
      <c r="A149" s="8" t="s">
        <v>162</v>
      </c>
      <c r="B149" s="8" t="s">
        <v>335</v>
      </c>
      <c r="C149" s="8">
        <v>2015</v>
      </c>
      <c r="D149" s="9">
        <v>5.41</v>
      </c>
      <c r="E149" s="8"/>
    </row>
    <row r="150" spans="1:5" ht="12.75" hidden="1" customHeight="1">
      <c r="A150" s="8" t="s">
        <v>162</v>
      </c>
      <c r="B150" s="8" t="s">
        <v>335</v>
      </c>
      <c r="C150" s="8">
        <v>2016</v>
      </c>
      <c r="D150" s="9">
        <v>5.25</v>
      </c>
      <c r="E150" s="8"/>
    </row>
    <row r="151" spans="1:5" ht="12.75" hidden="1" customHeight="1">
      <c r="A151" s="8" t="s">
        <v>162</v>
      </c>
      <c r="B151" s="8" t="s">
        <v>335</v>
      </c>
      <c r="C151" s="8">
        <v>2017</v>
      </c>
      <c r="D151" s="9">
        <v>4.7699999999999996</v>
      </c>
      <c r="E151" s="8"/>
    </row>
    <row r="152" spans="1:5" ht="12.75" hidden="1" customHeight="1">
      <c r="A152" s="8" t="s">
        <v>162</v>
      </c>
      <c r="B152" s="8" t="s">
        <v>335</v>
      </c>
      <c r="C152" s="8">
        <v>2018</v>
      </c>
      <c r="D152" s="9">
        <v>4.7</v>
      </c>
      <c r="E152" s="8"/>
    </row>
    <row r="153" spans="1:5" ht="12.75" hidden="1" customHeight="1">
      <c r="A153" s="8" t="s">
        <v>162</v>
      </c>
      <c r="B153" s="8" t="s">
        <v>335</v>
      </c>
      <c r="C153" s="8">
        <v>2019</v>
      </c>
      <c r="D153" s="9">
        <v>4.6500000000000004</v>
      </c>
      <c r="E153" s="8"/>
    </row>
    <row r="154" spans="1:5" ht="12.75" hidden="1" customHeight="1">
      <c r="A154" s="8" t="s">
        <v>191</v>
      </c>
      <c r="B154" s="8" t="s">
        <v>334</v>
      </c>
      <c r="C154" s="8">
        <v>2014</v>
      </c>
      <c r="D154" s="9">
        <v>13.35</v>
      </c>
      <c r="E154" s="8"/>
    </row>
    <row r="155" spans="1:5" ht="12.75" hidden="1" customHeight="1">
      <c r="A155" s="8" t="s">
        <v>333</v>
      </c>
      <c r="B155" s="8" t="s">
        <v>332</v>
      </c>
      <c r="C155" s="8">
        <v>2012</v>
      </c>
      <c r="D155" s="9">
        <v>13.56</v>
      </c>
      <c r="E155" s="8"/>
    </row>
    <row r="156" spans="1:5" ht="12.75" hidden="1" customHeight="1">
      <c r="A156" s="8" t="s">
        <v>156</v>
      </c>
      <c r="B156" s="8" t="s">
        <v>331</v>
      </c>
      <c r="C156" s="8">
        <v>2009</v>
      </c>
      <c r="D156" s="9">
        <v>12.57</v>
      </c>
      <c r="E156" s="8"/>
    </row>
    <row r="157" spans="1:5" ht="12.75" hidden="1" customHeight="1">
      <c r="A157" s="8" t="s">
        <v>156</v>
      </c>
      <c r="B157" s="8" t="s">
        <v>331</v>
      </c>
      <c r="C157" s="8">
        <v>2010</v>
      </c>
      <c r="D157" s="9">
        <v>12.83</v>
      </c>
      <c r="E157" s="8"/>
    </row>
    <row r="158" spans="1:5" ht="12.75" hidden="1" customHeight="1">
      <c r="A158" s="8" t="s">
        <v>156</v>
      </c>
      <c r="B158" s="8" t="s">
        <v>331</v>
      </c>
      <c r="C158" s="8">
        <v>2011</v>
      </c>
      <c r="D158" s="9">
        <v>13.37</v>
      </c>
      <c r="E158" s="8"/>
    </row>
    <row r="159" spans="1:5" ht="12.75" hidden="1" customHeight="1">
      <c r="A159" s="8" t="s">
        <v>156</v>
      </c>
      <c r="B159" s="8" t="s">
        <v>331</v>
      </c>
      <c r="C159" s="8">
        <v>2012</v>
      </c>
      <c r="D159" s="9">
        <v>13.14</v>
      </c>
      <c r="E159" s="8"/>
    </row>
    <row r="160" spans="1:5" ht="12.75" hidden="1" customHeight="1">
      <c r="A160" s="8" t="s">
        <v>156</v>
      </c>
      <c r="B160" s="8" t="s">
        <v>331</v>
      </c>
      <c r="C160" s="8">
        <v>2013</v>
      </c>
      <c r="D160" s="9">
        <v>13.72</v>
      </c>
      <c r="E160" s="8"/>
    </row>
    <row r="161" spans="1:5" ht="12.75" hidden="1" customHeight="1">
      <c r="A161" s="8" t="s">
        <v>156</v>
      </c>
      <c r="B161" s="8" t="s">
        <v>331</v>
      </c>
      <c r="C161" s="8">
        <v>2014</v>
      </c>
      <c r="D161" s="9">
        <v>12.37</v>
      </c>
      <c r="E161" s="8"/>
    </row>
    <row r="162" spans="1:5" ht="12.75" customHeight="1">
      <c r="A162" s="8" t="s">
        <v>156</v>
      </c>
      <c r="B162" s="8" t="s">
        <v>331</v>
      </c>
      <c r="C162" s="8">
        <v>2015</v>
      </c>
      <c r="D162" s="9">
        <v>18.579999999999998</v>
      </c>
      <c r="E162" s="8"/>
    </row>
    <row r="163" spans="1:5" ht="12.75" hidden="1" customHeight="1">
      <c r="A163" s="8" t="s">
        <v>156</v>
      </c>
      <c r="B163" s="8" t="s">
        <v>331</v>
      </c>
      <c r="C163" s="8">
        <v>2016</v>
      </c>
      <c r="D163" s="9">
        <v>19.34</v>
      </c>
      <c r="E163" s="8"/>
    </row>
    <row r="164" spans="1:5" ht="12.75" hidden="1" customHeight="1">
      <c r="A164" s="8" t="s">
        <v>156</v>
      </c>
      <c r="B164" s="8" t="s">
        <v>331</v>
      </c>
      <c r="C164" s="8">
        <v>2017</v>
      </c>
      <c r="D164" s="9">
        <v>19.329999999999998</v>
      </c>
      <c r="E164" s="8"/>
    </row>
    <row r="165" spans="1:5" ht="12.75" hidden="1" customHeight="1">
      <c r="A165" s="8" t="s">
        <v>156</v>
      </c>
      <c r="B165" s="8" t="s">
        <v>331</v>
      </c>
      <c r="C165" s="8">
        <v>2018</v>
      </c>
      <c r="D165" s="9">
        <v>19.45</v>
      </c>
      <c r="E165" s="8"/>
    </row>
    <row r="166" spans="1:5" ht="12.75" hidden="1" customHeight="1">
      <c r="A166" s="8" t="s">
        <v>156</v>
      </c>
      <c r="B166" s="8" t="s">
        <v>331</v>
      </c>
      <c r="C166" s="8">
        <v>2019</v>
      </c>
      <c r="D166" s="9">
        <v>20.54</v>
      </c>
      <c r="E166" s="8"/>
    </row>
    <row r="167" spans="1:5" ht="12.75" hidden="1" customHeight="1">
      <c r="A167" s="8" t="s">
        <v>42</v>
      </c>
      <c r="B167" s="8" t="s">
        <v>330</v>
      </c>
      <c r="C167" s="8">
        <v>2009</v>
      </c>
      <c r="D167" s="9">
        <v>30.49</v>
      </c>
      <c r="E167" s="8"/>
    </row>
    <row r="168" spans="1:5" ht="12.75" hidden="1" customHeight="1">
      <c r="A168" s="8" t="s">
        <v>42</v>
      </c>
      <c r="B168" s="8" t="s">
        <v>330</v>
      </c>
      <c r="C168" s="8">
        <v>2012</v>
      </c>
      <c r="D168" s="9">
        <v>27.14</v>
      </c>
      <c r="E168" s="8"/>
    </row>
    <row r="169" spans="1:5" ht="12.75" hidden="1" customHeight="1">
      <c r="A169" s="8" t="s">
        <v>42</v>
      </c>
      <c r="B169" s="8" t="s">
        <v>330</v>
      </c>
      <c r="C169" s="8">
        <v>2013</v>
      </c>
      <c r="D169" s="9">
        <v>29.53</v>
      </c>
      <c r="E169" s="8"/>
    </row>
    <row r="170" spans="1:5" ht="12.75" hidden="1" customHeight="1">
      <c r="A170" s="8" t="s">
        <v>42</v>
      </c>
      <c r="B170" s="8" t="s">
        <v>330</v>
      </c>
      <c r="C170" s="8">
        <v>2014</v>
      </c>
      <c r="D170" s="9">
        <v>26.46</v>
      </c>
      <c r="E170" s="8"/>
    </row>
    <row r="171" spans="1:5" ht="12.75" customHeight="1">
      <c r="A171" s="8" t="s">
        <v>42</v>
      </c>
      <c r="B171" s="8" t="s">
        <v>330</v>
      </c>
      <c r="C171" s="8">
        <v>2015</v>
      </c>
      <c r="D171" s="9">
        <v>24.01</v>
      </c>
      <c r="E171" s="8"/>
    </row>
    <row r="172" spans="1:5" ht="12.75" hidden="1" customHeight="1">
      <c r="A172" s="8" t="s">
        <v>42</v>
      </c>
      <c r="B172" s="8" t="s">
        <v>330</v>
      </c>
      <c r="C172" s="8">
        <v>2017</v>
      </c>
      <c r="D172" s="9">
        <v>21.99</v>
      </c>
      <c r="E172" s="8"/>
    </row>
    <row r="173" spans="1:5" ht="12.75" hidden="1" customHeight="1">
      <c r="A173" s="8" t="s">
        <v>42</v>
      </c>
      <c r="B173" s="8" t="s">
        <v>330</v>
      </c>
      <c r="C173" s="8">
        <v>2018</v>
      </c>
      <c r="D173" s="9">
        <v>20.76</v>
      </c>
      <c r="E173" s="8"/>
    </row>
    <row r="174" spans="1:5" ht="12.75" hidden="1" customHeight="1">
      <c r="A174" s="8" t="s">
        <v>329</v>
      </c>
      <c r="B174" s="8" t="s">
        <v>233</v>
      </c>
      <c r="C174" s="8">
        <v>2018</v>
      </c>
      <c r="D174" s="9">
        <v>23.49</v>
      </c>
      <c r="E174" s="8"/>
    </row>
    <row r="175" spans="1:5" ht="12.75" hidden="1" customHeight="1">
      <c r="A175" s="8" t="s">
        <v>72</v>
      </c>
      <c r="B175" s="8" t="s">
        <v>328</v>
      </c>
      <c r="C175" s="8">
        <v>2009</v>
      </c>
      <c r="D175" s="9">
        <v>52.77</v>
      </c>
      <c r="E175" s="8" t="s">
        <v>241</v>
      </c>
    </row>
    <row r="176" spans="1:5" ht="12.75" hidden="1" customHeight="1">
      <c r="A176" s="8" t="s">
        <v>72</v>
      </c>
      <c r="B176" s="8" t="s">
        <v>328</v>
      </c>
      <c r="C176" s="8">
        <v>2010</v>
      </c>
      <c r="D176" s="9">
        <v>48.03</v>
      </c>
      <c r="E176" s="8" t="s">
        <v>241</v>
      </c>
    </row>
    <row r="177" spans="1:5" ht="12.75" hidden="1" customHeight="1">
      <c r="A177" s="8" t="s">
        <v>72</v>
      </c>
      <c r="B177" s="8" t="s">
        <v>328</v>
      </c>
      <c r="C177" s="8">
        <v>2011</v>
      </c>
      <c r="D177" s="9">
        <v>45.6</v>
      </c>
      <c r="E177" s="8" t="s">
        <v>241</v>
      </c>
    </row>
    <row r="178" spans="1:5" ht="12.75" hidden="1" customHeight="1">
      <c r="A178" s="8" t="s">
        <v>72</v>
      </c>
      <c r="B178" s="8" t="s">
        <v>328</v>
      </c>
      <c r="C178" s="8">
        <v>2012</v>
      </c>
      <c r="D178" s="9">
        <v>45.37</v>
      </c>
      <c r="E178" s="8" t="s">
        <v>241</v>
      </c>
    </row>
    <row r="179" spans="1:5" ht="12.75" hidden="1" customHeight="1">
      <c r="A179" s="8" t="s">
        <v>72</v>
      </c>
      <c r="B179" s="8" t="s">
        <v>328</v>
      </c>
      <c r="C179" s="8">
        <v>2013</v>
      </c>
      <c r="D179" s="9">
        <v>46.62</v>
      </c>
      <c r="E179" s="8" t="s">
        <v>241</v>
      </c>
    </row>
    <row r="180" spans="1:5" ht="12.75" hidden="1" customHeight="1">
      <c r="A180" s="8" t="s">
        <v>72</v>
      </c>
      <c r="B180" s="8" t="s">
        <v>328</v>
      </c>
      <c r="C180" s="8">
        <v>2014</v>
      </c>
      <c r="D180" s="9">
        <v>45.81</v>
      </c>
      <c r="E180" s="8" t="s">
        <v>241</v>
      </c>
    </row>
    <row r="181" spans="1:5" ht="12.75" customHeight="1">
      <c r="A181" s="8" t="s">
        <v>72</v>
      </c>
      <c r="B181" s="8" t="s">
        <v>328</v>
      </c>
      <c r="C181" s="8">
        <v>2015</v>
      </c>
      <c r="D181" s="9">
        <v>43.58</v>
      </c>
      <c r="E181" s="8" t="s">
        <v>241</v>
      </c>
    </row>
    <row r="182" spans="1:5" ht="12.75" hidden="1" customHeight="1">
      <c r="A182" s="8" t="s">
        <v>72</v>
      </c>
      <c r="B182" s="8" t="s">
        <v>328</v>
      </c>
      <c r="C182" s="8">
        <v>2016</v>
      </c>
      <c r="D182" s="9">
        <v>43.28</v>
      </c>
      <c r="E182" s="8" t="s">
        <v>241</v>
      </c>
    </row>
    <row r="183" spans="1:5" ht="12.75" hidden="1" customHeight="1">
      <c r="A183" s="8" t="s">
        <v>12</v>
      </c>
      <c r="B183" s="8" t="s">
        <v>327</v>
      </c>
      <c r="C183" s="8">
        <v>2009</v>
      </c>
      <c r="D183" s="9">
        <v>16.670000000000002</v>
      </c>
      <c r="E183" s="8" t="s">
        <v>241</v>
      </c>
    </row>
    <row r="184" spans="1:5" ht="12.75" hidden="1" customHeight="1">
      <c r="A184" s="8" t="s">
        <v>12</v>
      </c>
      <c r="B184" s="8" t="s">
        <v>327</v>
      </c>
      <c r="C184" s="8">
        <v>2010</v>
      </c>
      <c r="D184" s="9">
        <v>16.149999999999999</v>
      </c>
      <c r="E184" s="8" t="s">
        <v>241</v>
      </c>
    </row>
    <row r="185" spans="1:5" ht="12.75" hidden="1" customHeight="1">
      <c r="A185" s="8" t="s">
        <v>12</v>
      </c>
      <c r="B185" s="8" t="s">
        <v>327</v>
      </c>
      <c r="C185" s="8">
        <v>2011</v>
      </c>
      <c r="D185" s="9">
        <v>15.43</v>
      </c>
      <c r="E185" s="8" t="s">
        <v>241</v>
      </c>
    </row>
    <row r="186" spans="1:5" ht="12.75" hidden="1" customHeight="1">
      <c r="A186" s="8" t="s">
        <v>12</v>
      </c>
      <c r="B186" s="8" t="s">
        <v>327</v>
      </c>
      <c r="C186" s="8">
        <v>2012</v>
      </c>
      <c r="D186" s="9">
        <v>14.81</v>
      </c>
      <c r="E186" s="8" t="s">
        <v>241</v>
      </c>
    </row>
    <row r="187" spans="1:5" ht="12.75" hidden="1" customHeight="1">
      <c r="A187" s="8" t="s">
        <v>12</v>
      </c>
      <c r="B187" s="8" t="s">
        <v>327</v>
      </c>
      <c r="C187" s="8">
        <v>2013</v>
      </c>
      <c r="D187" s="9">
        <v>13.57</v>
      </c>
      <c r="E187" s="8" t="s">
        <v>241</v>
      </c>
    </row>
    <row r="188" spans="1:5" ht="12.75" hidden="1" customHeight="1">
      <c r="A188" s="8" t="s">
        <v>12</v>
      </c>
      <c r="B188" s="8" t="s">
        <v>327</v>
      </c>
      <c r="C188" s="8">
        <v>2014</v>
      </c>
      <c r="D188" s="9">
        <v>12.86</v>
      </c>
      <c r="E188" s="8" t="s">
        <v>241</v>
      </c>
    </row>
    <row r="189" spans="1:5" ht="12.75" customHeight="1">
      <c r="A189" s="8" t="s">
        <v>12</v>
      </c>
      <c r="B189" s="8" t="s">
        <v>327</v>
      </c>
      <c r="C189" s="8">
        <v>2015</v>
      </c>
      <c r="D189" s="9">
        <v>11.92</v>
      </c>
      <c r="E189" s="8" t="s">
        <v>241</v>
      </c>
    </row>
    <row r="190" spans="1:5" ht="12.75" hidden="1" customHeight="1">
      <c r="A190" s="8" t="s">
        <v>12</v>
      </c>
      <c r="B190" s="8" t="s">
        <v>327</v>
      </c>
      <c r="C190" s="8">
        <v>2016</v>
      </c>
      <c r="D190" s="9">
        <v>11.92</v>
      </c>
      <c r="E190" s="8" t="s">
        <v>241</v>
      </c>
    </row>
    <row r="191" spans="1:5" ht="12.75" hidden="1" customHeight="1">
      <c r="A191" s="8" t="s">
        <v>12</v>
      </c>
      <c r="B191" s="8" t="s">
        <v>327</v>
      </c>
      <c r="C191" s="8">
        <v>2017</v>
      </c>
      <c r="D191" s="9">
        <v>11.66</v>
      </c>
      <c r="E191" s="8"/>
    </row>
    <row r="192" spans="1:5" ht="12.75" hidden="1" customHeight="1">
      <c r="A192" s="8" t="s">
        <v>12</v>
      </c>
      <c r="B192" s="8" t="s">
        <v>327</v>
      </c>
      <c r="C192" s="8">
        <v>2018</v>
      </c>
      <c r="D192" s="9">
        <v>11.38</v>
      </c>
      <c r="E192" s="8"/>
    </row>
    <row r="193" spans="1:5" ht="12.75" hidden="1" customHeight="1">
      <c r="A193" s="8" t="s">
        <v>326</v>
      </c>
      <c r="B193" s="8" t="s">
        <v>325</v>
      </c>
      <c r="C193" s="8">
        <v>2012</v>
      </c>
      <c r="D193" s="9">
        <v>10.93</v>
      </c>
      <c r="E193" s="8"/>
    </row>
    <row r="194" spans="1:5" ht="12.75" hidden="1" customHeight="1">
      <c r="A194" s="8" t="s">
        <v>326</v>
      </c>
      <c r="B194" s="8" t="s">
        <v>325</v>
      </c>
      <c r="C194" s="8">
        <v>2013</v>
      </c>
      <c r="D194" s="9">
        <v>7.65</v>
      </c>
      <c r="E194" s="8"/>
    </row>
    <row r="195" spans="1:5" ht="12.75" hidden="1" customHeight="1">
      <c r="A195" s="8" t="s">
        <v>326</v>
      </c>
      <c r="B195" s="8" t="s">
        <v>325</v>
      </c>
      <c r="C195" s="8">
        <v>2016</v>
      </c>
      <c r="D195" s="9">
        <v>9.35</v>
      </c>
      <c r="E195" s="8"/>
    </row>
    <row r="196" spans="1:5" ht="12.75" hidden="1" customHeight="1">
      <c r="A196" s="8" t="s">
        <v>326</v>
      </c>
      <c r="B196" s="8" t="s">
        <v>325</v>
      </c>
      <c r="C196" s="8">
        <v>2017</v>
      </c>
      <c r="D196" s="9">
        <v>10.62</v>
      </c>
      <c r="E196" s="8"/>
    </row>
    <row r="197" spans="1:5" ht="12.75" hidden="1" customHeight="1">
      <c r="A197" s="8" t="s">
        <v>28</v>
      </c>
      <c r="B197" s="8" t="s">
        <v>324</v>
      </c>
      <c r="C197" s="8">
        <v>2009</v>
      </c>
      <c r="D197" s="9">
        <v>68.86</v>
      </c>
      <c r="E197" s="8" t="s">
        <v>241</v>
      </c>
    </row>
    <row r="198" spans="1:5" ht="12.75" hidden="1" customHeight="1">
      <c r="A198" s="8" t="s">
        <v>28</v>
      </c>
      <c r="B198" s="8" t="s">
        <v>324</v>
      </c>
      <c r="C198" s="8">
        <v>2010</v>
      </c>
      <c r="D198" s="9">
        <v>68.14</v>
      </c>
      <c r="E198" s="8" t="s">
        <v>241</v>
      </c>
    </row>
    <row r="199" spans="1:5" ht="12.75" hidden="1" customHeight="1">
      <c r="A199" s="8" t="s">
        <v>28</v>
      </c>
      <c r="B199" s="8" t="s">
        <v>324</v>
      </c>
      <c r="C199" s="8">
        <v>2011</v>
      </c>
      <c r="D199" s="9">
        <v>68.72</v>
      </c>
      <c r="E199" s="8" t="s">
        <v>241</v>
      </c>
    </row>
    <row r="200" spans="1:5" ht="12.75" hidden="1" customHeight="1">
      <c r="A200" s="8" t="s">
        <v>28</v>
      </c>
      <c r="B200" s="8" t="s">
        <v>324</v>
      </c>
      <c r="C200" s="8">
        <v>2012</v>
      </c>
      <c r="D200" s="9">
        <v>69.010000000000005</v>
      </c>
      <c r="E200" s="8" t="s">
        <v>241</v>
      </c>
    </row>
    <row r="201" spans="1:5" ht="12.75" hidden="1" customHeight="1">
      <c r="A201" s="8" t="s">
        <v>28</v>
      </c>
      <c r="B201" s="8" t="s">
        <v>324</v>
      </c>
      <c r="C201" s="8">
        <v>2013</v>
      </c>
      <c r="D201" s="9">
        <v>68.84</v>
      </c>
      <c r="E201" s="8" t="s">
        <v>241</v>
      </c>
    </row>
    <row r="202" spans="1:5" ht="12.75" hidden="1" customHeight="1">
      <c r="A202" s="8" t="s">
        <v>28</v>
      </c>
      <c r="B202" s="8" t="s">
        <v>324</v>
      </c>
      <c r="C202" s="8">
        <v>2014</v>
      </c>
      <c r="D202" s="9">
        <v>68.459999999999994</v>
      </c>
      <c r="E202" s="8" t="s">
        <v>241</v>
      </c>
    </row>
    <row r="203" spans="1:5" ht="12.75" customHeight="1">
      <c r="A203" s="8" t="s">
        <v>28</v>
      </c>
      <c r="B203" s="8" t="s">
        <v>324</v>
      </c>
      <c r="C203" s="8">
        <v>2015</v>
      </c>
      <c r="D203" s="9">
        <v>68.19</v>
      </c>
      <c r="E203" s="8" t="s">
        <v>241</v>
      </c>
    </row>
    <row r="204" spans="1:5" ht="12.75" hidden="1" customHeight="1">
      <c r="A204" s="8" t="s">
        <v>28</v>
      </c>
      <c r="B204" s="8" t="s">
        <v>324</v>
      </c>
      <c r="C204" s="8">
        <v>2016</v>
      </c>
      <c r="D204" s="9">
        <v>67.36</v>
      </c>
      <c r="E204" s="8" t="s">
        <v>241</v>
      </c>
    </row>
    <row r="205" spans="1:5" ht="12.75" hidden="1" customHeight="1">
      <c r="A205" s="8" t="s">
        <v>28</v>
      </c>
      <c r="B205" s="8" t="s">
        <v>324</v>
      </c>
      <c r="C205" s="8">
        <v>2017</v>
      </c>
      <c r="D205" s="9">
        <v>66.739999999999995</v>
      </c>
      <c r="E205" s="8" t="s">
        <v>241</v>
      </c>
    </row>
    <row r="206" spans="1:5" ht="12.75" hidden="1" customHeight="1">
      <c r="A206" s="8" t="s">
        <v>28</v>
      </c>
      <c r="B206" s="8" t="s">
        <v>324</v>
      </c>
      <c r="C206" s="8">
        <v>2018</v>
      </c>
      <c r="D206" s="9">
        <v>67.55</v>
      </c>
      <c r="E206" s="8" t="s">
        <v>241</v>
      </c>
    </row>
    <row r="207" spans="1:5" ht="12.75" hidden="1" customHeight="1">
      <c r="A207" s="8" t="s">
        <v>28</v>
      </c>
      <c r="B207" s="8" t="s">
        <v>324</v>
      </c>
      <c r="C207" s="8">
        <v>2019</v>
      </c>
      <c r="D207" s="9">
        <v>66.98</v>
      </c>
      <c r="E207" s="8" t="s">
        <v>241</v>
      </c>
    </row>
    <row r="208" spans="1:5" ht="12.75" hidden="1" customHeight="1">
      <c r="A208" s="8" t="s">
        <v>146</v>
      </c>
      <c r="B208" s="8" t="s">
        <v>323</v>
      </c>
      <c r="C208" s="8">
        <v>2009</v>
      </c>
      <c r="D208" s="9">
        <v>9.3000000000000007</v>
      </c>
      <c r="E208" s="8"/>
    </row>
    <row r="209" spans="1:5" ht="12.75" hidden="1" customHeight="1">
      <c r="A209" s="8" t="s">
        <v>146</v>
      </c>
      <c r="B209" s="8" t="s">
        <v>323</v>
      </c>
      <c r="C209" s="8">
        <v>2010</v>
      </c>
      <c r="D209" s="9">
        <v>9.1999999999999993</v>
      </c>
      <c r="E209" s="8"/>
    </row>
    <row r="210" spans="1:5" ht="12.75" hidden="1" customHeight="1">
      <c r="A210" s="8" t="s">
        <v>146</v>
      </c>
      <c r="B210" s="8" t="s">
        <v>323</v>
      </c>
      <c r="C210" s="8">
        <v>2011</v>
      </c>
      <c r="D210" s="9">
        <v>9.23</v>
      </c>
      <c r="E210" s="8"/>
    </row>
    <row r="211" spans="1:5" ht="12.75" hidden="1" customHeight="1">
      <c r="A211" s="8" t="s">
        <v>146</v>
      </c>
      <c r="B211" s="8" t="s">
        <v>323</v>
      </c>
      <c r="C211" s="8">
        <v>2012</v>
      </c>
      <c r="D211" s="9">
        <v>10.32</v>
      </c>
      <c r="E211" s="8"/>
    </row>
    <row r="212" spans="1:5" ht="12.75" hidden="1" customHeight="1">
      <c r="A212" s="8" t="s">
        <v>146</v>
      </c>
      <c r="B212" s="8" t="s">
        <v>323</v>
      </c>
      <c r="C212" s="8">
        <v>2013</v>
      </c>
      <c r="D212" s="9">
        <v>11.06</v>
      </c>
      <c r="E212" s="8"/>
    </row>
    <row r="213" spans="1:5" ht="12.75" hidden="1" customHeight="1">
      <c r="A213" s="8" t="s">
        <v>146</v>
      </c>
      <c r="B213" s="8" t="s">
        <v>323</v>
      </c>
      <c r="C213" s="8">
        <v>2014</v>
      </c>
      <c r="D213" s="9">
        <v>9.84</v>
      </c>
      <c r="E213" s="8"/>
    </row>
    <row r="214" spans="1:5" ht="12.75" customHeight="1">
      <c r="A214" s="8" t="s">
        <v>146</v>
      </c>
      <c r="B214" s="8" t="s">
        <v>323</v>
      </c>
      <c r="C214" s="8">
        <v>2015</v>
      </c>
      <c r="D214" s="9">
        <v>5.62</v>
      </c>
      <c r="E214" s="8"/>
    </row>
    <row r="215" spans="1:5" ht="12.75" hidden="1" customHeight="1">
      <c r="A215" s="8" t="s">
        <v>146</v>
      </c>
      <c r="B215" s="8" t="s">
        <v>323</v>
      </c>
      <c r="C215" s="8">
        <v>2016</v>
      </c>
      <c r="D215" s="9">
        <v>6.58</v>
      </c>
      <c r="E215" s="8"/>
    </row>
    <row r="216" spans="1:5" ht="12.75" hidden="1" customHeight="1">
      <c r="A216" s="8" t="s">
        <v>146</v>
      </c>
      <c r="B216" s="8" t="s">
        <v>323</v>
      </c>
      <c r="C216" s="8">
        <v>2017</v>
      </c>
      <c r="D216" s="9">
        <v>7.61</v>
      </c>
      <c r="E216" s="8"/>
    </row>
    <row r="217" spans="1:5" ht="12.75" hidden="1" customHeight="1">
      <c r="A217" s="8" t="s">
        <v>146</v>
      </c>
      <c r="B217" s="8" t="s">
        <v>323</v>
      </c>
      <c r="C217" s="8">
        <v>2018</v>
      </c>
      <c r="D217" s="9">
        <v>7.46</v>
      </c>
      <c r="E217" s="8"/>
    </row>
    <row r="218" spans="1:5" ht="12.75" hidden="1" customHeight="1">
      <c r="A218" s="8" t="s">
        <v>146</v>
      </c>
      <c r="B218" s="8" t="s">
        <v>323</v>
      </c>
      <c r="C218" s="8">
        <v>2019</v>
      </c>
      <c r="D218" s="9">
        <v>7.49</v>
      </c>
      <c r="E218" s="8"/>
    </row>
    <row r="219" spans="1:5" ht="12.75" hidden="1" customHeight="1">
      <c r="A219" s="8" t="s">
        <v>48</v>
      </c>
      <c r="B219" s="8" t="s">
        <v>322</v>
      </c>
      <c r="C219" s="8">
        <v>2010</v>
      </c>
      <c r="D219" s="9">
        <v>23.8</v>
      </c>
      <c r="E219" s="8"/>
    </row>
    <row r="220" spans="1:5" ht="12.75" hidden="1" customHeight="1">
      <c r="A220" s="8" t="s">
        <v>126</v>
      </c>
      <c r="B220" s="8" t="s">
        <v>266</v>
      </c>
      <c r="C220" s="8">
        <v>2009</v>
      </c>
      <c r="D220" s="9">
        <v>15.22</v>
      </c>
      <c r="E220" s="8"/>
    </row>
    <row r="221" spans="1:5" ht="12.75" hidden="1" customHeight="1">
      <c r="A221" s="8" t="s">
        <v>126</v>
      </c>
      <c r="B221" s="8" t="s">
        <v>266</v>
      </c>
      <c r="C221" s="8">
        <v>2010</v>
      </c>
      <c r="D221" s="9">
        <v>15.16</v>
      </c>
      <c r="E221" s="8"/>
    </row>
    <row r="222" spans="1:5" ht="12.75" hidden="1" customHeight="1">
      <c r="A222" s="8" t="s">
        <v>126</v>
      </c>
      <c r="B222" s="8" t="s">
        <v>266</v>
      </c>
      <c r="C222" s="8">
        <v>2011</v>
      </c>
      <c r="D222" s="9">
        <v>14.07</v>
      </c>
      <c r="E222" s="8"/>
    </row>
    <row r="223" spans="1:5" ht="12.75" hidden="1" customHeight="1">
      <c r="A223" s="8" t="s">
        <v>126</v>
      </c>
      <c r="B223" s="8" t="s">
        <v>266</v>
      </c>
      <c r="C223" s="8">
        <v>2012</v>
      </c>
      <c r="D223" s="9">
        <v>9.84</v>
      </c>
      <c r="E223" s="8"/>
    </row>
    <row r="224" spans="1:5" ht="12.75" hidden="1" customHeight="1">
      <c r="A224" s="8" t="s">
        <v>126</v>
      </c>
      <c r="B224" s="8" t="s">
        <v>266</v>
      </c>
      <c r="C224" s="8">
        <v>2013</v>
      </c>
      <c r="D224" s="9">
        <v>15.97</v>
      </c>
      <c r="E224" s="8"/>
    </row>
    <row r="225" spans="1:5" ht="12.75" hidden="1" customHeight="1">
      <c r="A225" s="8" t="s">
        <v>126</v>
      </c>
      <c r="B225" s="8" t="s">
        <v>266</v>
      </c>
      <c r="C225" s="8">
        <v>2014</v>
      </c>
      <c r="D225" s="9">
        <v>12.53</v>
      </c>
      <c r="E225" s="8"/>
    </row>
    <row r="226" spans="1:5" ht="12.75" customHeight="1">
      <c r="A226" s="8" t="s">
        <v>126</v>
      </c>
      <c r="B226" s="8" t="s">
        <v>266</v>
      </c>
      <c r="C226" s="8">
        <v>2015</v>
      </c>
      <c r="D226" s="9">
        <v>12.92</v>
      </c>
      <c r="E226" s="8"/>
    </row>
    <row r="227" spans="1:5" ht="12.75" hidden="1" customHeight="1">
      <c r="A227" s="8" t="s">
        <v>126</v>
      </c>
      <c r="B227" s="8" t="s">
        <v>266</v>
      </c>
      <c r="C227" s="8">
        <v>2016</v>
      </c>
      <c r="D227" s="9">
        <v>17.399999999999999</v>
      </c>
      <c r="E227" s="8"/>
    </row>
    <row r="228" spans="1:5" ht="12.75" hidden="1" customHeight="1">
      <c r="A228" s="8" t="s">
        <v>126</v>
      </c>
      <c r="B228" s="8" t="s">
        <v>266</v>
      </c>
      <c r="C228" s="8">
        <v>2017</v>
      </c>
      <c r="D228" s="9">
        <v>10.82</v>
      </c>
      <c r="E228" s="8"/>
    </row>
    <row r="229" spans="1:5" ht="12.75" hidden="1" customHeight="1">
      <c r="A229" s="8" t="s">
        <v>126</v>
      </c>
      <c r="B229" s="8" t="s">
        <v>266</v>
      </c>
      <c r="C229" s="8">
        <v>2018</v>
      </c>
      <c r="D229" s="9">
        <v>8.73</v>
      </c>
      <c r="E229" s="8"/>
    </row>
    <row r="230" spans="1:5" ht="12.75" hidden="1" customHeight="1">
      <c r="A230" s="8" t="s">
        <v>58</v>
      </c>
      <c r="B230" s="8" t="s">
        <v>233</v>
      </c>
      <c r="C230" s="8">
        <v>2009</v>
      </c>
      <c r="D230" s="9">
        <v>7.6</v>
      </c>
      <c r="E230" s="8" t="s">
        <v>241</v>
      </c>
    </row>
    <row r="231" spans="1:5" ht="12.75" hidden="1" customHeight="1">
      <c r="A231" s="8" t="s">
        <v>58</v>
      </c>
      <c r="B231" s="8" t="s">
        <v>233</v>
      </c>
      <c r="C231" s="8">
        <v>2010</v>
      </c>
      <c r="D231" s="9">
        <v>8.18</v>
      </c>
      <c r="E231" s="8" t="s">
        <v>241</v>
      </c>
    </row>
    <row r="232" spans="1:5" ht="12.75" hidden="1" customHeight="1">
      <c r="A232" s="8" t="s">
        <v>58</v>
      </c>
      <c r="B232" s="8" t="s">
        <v>233</v>
      </c>
      <c r="C232" s="8">
        <v>2011</v>
      </c>
      <c r="D232" s="9">
        <v>6.98</v>
      </c>
      <c r="E232" s="8" t="s">
        <v>241</v>
      </c>
    </row>
    <row r="233" spans="1:5" ht="12.75" hidden="1" customHeight="1">
      <c r="A233" s="8" t="s">
        <v>58</v>
      </c>
      <c r="B233" s="8" t="s">
        <v>233</v>
      </c>
      <c r="C233" s="8">
        <v>2012</v>
      </c>
      <c r="D233" s="9">
        <v>6.02</v>
      </c>
      <c r="E233" s="8" t="s">
        <v>241</v>
      </c>
    </row>
    <row r="234" spans="1:5" ht="12.75" hidden="1" customHeight="1">
      <c r="A234" s="8" t="s">
        <v>58</v>
      </c>
      <c r="B234" s="8" t="s">
        <v>233</v>
      </c>
      <c r="C234" s="8">
        <v>2013</v>
      </c>
      <c r="D234" s="9">
        <v>5.63</v>
      </c>
      <c r="E234" s="8" t="s">
        <v>241</v>
      </c>
    </row>
    <row r="235" spans="1:5" ht="12.75" hidden="1" customHeight="1">
      <c r="A235" s="8" t="s">
        <v>58</v>
      </c>
      <c r="B235" s="8" t="s">
        <v>233</v>
      </c>
      <c r="C235" s="8">
        <v>2014</v>
      </c>
      <c r="D235" s="9">
        <v>5.29</v>
      </c>
      <c r="E235" s="8" t="s">
        <v>241</v>
      </c>
    </row>
    <row r="236" spans="1:5" ht="12.75" customHeight="1">
      <c r="A236" s="8" t="s">
        <v>58</v>
      </c>
      <c r="B236" s="8" t="s">
        <v>233</v>
      </c>
      <c r="C236" s="8">
        <v>2015</v>
      </c>
      <c r="D236" s="9">
        <v>4.49</v>
      </c>
      <c r="E236" s="8" t="s">
        <v>241</v>
      </c>
    </row>
    <row r="237" spans="1:5" ht="12.75" hidden="1" customHeight="1">
      <c r="A237" s="8" t="s">
        <v>58</v>
      </c>
      <c r="B237" s="8" t="s">
        <v>233</v>
      </c>
      <c r="C237" s="8">
        <v>2016</v>
      </c>
      <c r="D237" s="9">
        <v>5.05</v>
      </c>
      <c r="E237" s="8" t="s">
        <v>241</v>
      </c>
    </row>
    <row r="238" spans="1:5" ht="12.75" hidden="1" customHeight="1">
      <c r="A238" s="8" t="s">
        <v>58</v>
      </c>
      <c r="B238" s="8" t="s">
        <v>233</v>
      </c>
      <c r="C238" s="8">
        <v>2017</v>
      </c>
      <c r="D238" s="9">
        <v>4.67</v>
      </c>
      <c r="E238" s="8" t="s">
        <v>241</v>
      </c>
    </row>
    <row r="239" spans="1:5" ht="12.75" hidden="1" customHeight="1">
      <c r="A239" s="8" t="s">
        <v>58</v>
      </c>
      <c r="B239" s="8" t="s">
        <v>233</v>
      </c>
      <c r="C239" s="8">
        <v>2018</v>
      </c>
      <c r="D239" s="9">
        <v>5.89</v>
      </c>
      <c r="E239" s="8" t="s">
        <v>241</v>
      </c>
    </row>
    <row r="240" spans="1:5" ht="12.75" hidden="1" customHeight="1">
      <c r="A240" s="8" t="s">
        <v>58</v>
      </c>
      <c r="B240" s="8" t="s">
        <v>233</v>
      </c>
      <c r="C240" s="8">
        <v>2019</v>
      </c>
      <c r="D240" s="9">
        <v>6.02</v>
      </c>
      <c r="E240" s="8" t="s">
        <v>241</v>
      </c>
    </row>
    <row r="241" spans="1:5" ht="12.75" hidden="1" customHeight="1">
      <c r="A241" s="8" t="s">
        <v>223</v>
      </c>
      <c r="B241" s="8" t="s">
        <v>233</v>
      </c>
      <c r="C241" s="8">
        <v>2016</v>
      </c>
      <c r="D241" s="9">
        <v>23.88</v>
      </c>
      <c r="E241" s="8"/>
    </row>
    <row r="242" spans="1:5" ht="12.75" hidden="1" customHeight="1">
      <c r="A242" s="8" t="s">
        <v>80</v>
      </c>
      <c r="B242" s="8" t="s">
        <v>260</v>
      </c>
      <c r="C242" s="8">
        <v>2009</v>
      </c>
      <c r="D242" s="9">
        <v>7.53</v>
      </c>
      <c r="E242" s="8"/>
    </row>
    <row r="243" spans="1:5" ht="12.75" hidden="1" customHeight="1">
      <c r="A243" s="8" t="s">
        <v>80</v>
      </c>
      <c r="B243" s="8" t="s">
        <v>260</v>
      </c>
      <c r="C243" s="8">
        <v>2010</v>
      </c>
      <c r="D243" s="9">
        <v>7.89</v>
      </c>
      <c r="E243" s="8"/>
    </row>
    <row r="244" spans="1:5" ht="12.75" hidden="1" customHeight="1">
      <c r="A244" s="8" t="s">
        <v>80</v>
      </c>
      <c r="B244" s="8" t="s">
        <v>260</v>
      </c>
      <c r="C244" s="8">
        <v>2011</v>
      </c>
      <c r="D244" s="9">
        <v>8.14</v>
      </c>
      <c r="E244" s="8"/>
    </row>
    <row r="245" spans="1:5" ht="12.75" hidden="1" customHeight="1">
      <c r="A245" s="8" t="s">
        <v>80</v>
      </c>
      <c r="B245" s="8" t="s">
        <v>260</v>
      </c>
      <c r="C245" s="8">
        <v>2012</v>
      </c>
      <c r="D245" s="9">
        <v>8.16</v>
      </c>
      <c r="E245" s="8"/>
    </row>
    <row r="246" spans="1:5" ht="12.75" hidden="1" customHeight="1">
      <c r="A246" s="8" t="s">
        <v>80</v>
      </c>
      <c r="B246" s="8" t="s">
        <v>260</v>
      </c>
      <c r="C246" s="8">
        <v>2013</v>
      </c>
      <c r="D246" s="9">
        <v>8.2100000000000009</v>
      </c>
      <c r="E246" s="8"/>
    </row>
    <row r="247" spans="1:5" ht="12.75" hidden="1" customHeight="1">
      <c r="A247" s="8" t="s">
        <v>80</v>
      </c>
      <c r="B247" s="8" t="s">
        <v>260</v>
      </c>
      <c r="C247" s="8">
        <v>2014</v>
      </c>
      <c r="D247" s="9">
        <v>8.08</v>
      </c>
      <c r="E247" s="8"/>
    </row>
    <row r="248" spans="1:5" ht="12.75" customHeight="1">
      <c r="A248" s="8" t="s">
        <v>80</v>
      </c>
      <c r="B248" s="8" t="s">
        <v>260</v>
      </c>
      <c r="C248" s="8">
        <v>2015</v>
      </c>
      <c r="D248" s="9">
        <v>8.4700000000000006</v>
      </c>
      <c r="E248" s="8"/>
    </row>
    <row r="249" spans="1:5" ht="12.75" hidden="1" customHeight="1">
      <c r="A249" s="8" t="s">
        <v>80</v>
      </c>
      <c r="B249" s="8" t="s">
        <v>260</v>
      </c>
      <c r="C249" s="8">
        <v>2016</v>
      </c>
      <c r="D249" s="9">
        <v>8.6199999999999992</v>
      </c>
      <c r="E249" s="8" t="s">
        <v>241</v>
      </c>
    </row>
    <row r="250" spans="1:5" ht="12.75" hidden="1" customHeight="1">
      <c r="A250" s="8" t="s">
        <v>80</v>
      </c>
      <c r="B250" s="8" t="s">
        <v>260</v>
      </c>
      <c r="C250" s="8">
        <v>2017</v>
      </c>
      <c r="D250" s="9">
        <v>8.81</v>
      </c>
      <c r="E250" s="8" t="s">
        <v>241</v>
      </c>
    </row>
    <row r="251" spans="1:5" ht="12.75" hidden="1" customHeight="1">
      <c r="A251" s="8" t="s">
        <v>80</v>
      </c>
      <c r="B251" s="8" t="s">
        <v>260</v>
      </c>
      <c r="C251" s="8">
        <v>2018</v>
      </c>
      <c r="D251" s="9">
        <v>8.84</v>
      </c>
      <c r="E251" s="8" t="s">
        <v>241</v>
      </c>
    </row>
    <row r="252" spans="1:5" ht="12.75" hidden="1" customHeight="1">
      <c r="A252" s="8" t="s">
        <v>80</v>
      </c>
      <c r="B252" s="8" t="s">
        <v>260</v>
      </c>
      <c r="C252" s="8">
        <v>2019</v>
      </c>
      <c r="D252" s="9">
        <v>9.35</v>
      </c>
      <c r="E252" s="8" t="s">
        <v>241</v>
      </c>
    </row>
    <row r="253" spans="1:5" ht="12.75" hidden="1" customHeight="1">
      <c r="A253" s="8" t="s">
        <v>193</v>
      </c>
      <c r="B253" s="8" t="s">
        <v>321</v>
      </c>
      <c r="C253" s="8">
        <v>2011</v>
      </c>
      <c r="D253" s="9">
        <v>19.29</v>
      </c>
      <c r="E253" s="8"/>
    </row>
    <row r="254" spans="1:5" ht="12.75" hidden="1" customHeight="1">
      <c r="A254" s="8" t="s">
        <v>193</v>
      </c>
      <c r="B254" s="8" t="s">
        <v>321</v>
      </c>
      <c r="C254" s="8">
        <v>2016</v>
      </c>
      <c r="D254" s="9">
        <v>13.18</v>
      </c>
      <c r="E254" s="8"/>
    </row>
    <row r="255" spans="1:5" ht="12.75" hidden="1" customHeight="1">
      <c r="A255" s="8" t="s">
        <v>22</v>
      </c>
      <c r="B255" s="8" t="s">
        <v>320</v>
      </c>
      <c r="C255" s="8">
        <v>2009</v>
      </c>
      <c r="D255" s="9">
        <v>72.459999999999994</v>
      </c>
      <c r="E255" s="8" t="s">
        <v>241</v>
      </c>
    </row>
    <row r="256" spans="1:5" ht="12.75" hidden="1" customHeight="1">
      <c r="A256" s="8" t="s">
        <v>22</v>
      </c>
      <c r="B256" s="8" t="s">
        <v>320</v>
      </c>
      <c r="C256" s="8">
        <v>2010</v>
      </c>
      <c r="D256" s="9">
        <v>71.39</v>
      </c>
      <c r="E256" s="8" t="s">
        <v>241</v>
      </c>
    </row>
    <row r="257" spans="1:5" ht="12.75" hidden="1" customHeight="1">
      <c r="A257" s="8" t="s">
        <v>22</v>
      </c>
      <c r="B257" s="8" t="s">
        <v>320</v>
      </c>
      <c r="C257" s="8">
        <v>2011</v>
      </c>
      <c r="D257" s="9">
        <v>69.64</v>
      </c>
      <c r="E257" s="8" t="s">
        <v>241</v>
      </c>
    </row>
    <row r="258" spans="1:5" ht="12.75" hidden="1" customHeight="1">
      <c r="A258" s="8" t="s">
        <v>22</v>
      </c>
      <c r="B258" s="8" t="s">
        <v>320</v>
      </c>
      <c r="C258" s="8">
        <v>2012</v>
      </c>
      <c r="D258" s="9">
        <v>69.180000000000007</v>
      </c>
      <c r="E258" s="8" t="s">
        <v>241</v>
      </c>
    </row>
    <row r="259" spans="1:5" ht="12.75" hidden="1" customHeight="1">
      <c r="A259" s="8" t="s">
        <v>22</v>
      </c>
      <c r="B259" s="8" t="s">
        <v>320</v>
      </c>
      <c r="C259" s="8">
        <v>2013</v>
      </c>
      <c r="D259" s="9">
        <v>67.52</v>
      </c>
      <c r="E259" s="8" t="s">
        <v>241</v>
      </c>
    </row>
    <row r="260" spans="1:5" ht="12.75" hidden="1" customHeight="1">
      <c r="A260" s="8" t="s">
        <v>22</v>
      </c>
      <c r="B260" s="8" t="s">
        <v>320</v>
      </c>
      <c r="C260" s="8">
        <v>2014</v>
      </c>
      <c r="D260" s="9">
        <v>67.77</v>
      </c>
      <c r="E260" s="8" t="s">
        <v>241</v>
      </c>
    </row>
    <row r="261" spans="1:5" ht="12.75" customHeight="1">
      <c r="A261" s="8" t="s">
        <v>22</v>
      </c>
      <c r="B261" s="8" t="s">
        <v>320</v>
      </c>
      <c r="C261" s="8">
        <v>2015</v>
      </c>
      <c r="D261" s="9">
        <v>67.55</v>
      </c>
      <c r="E261" s="8" t="s">
        <v>241</v>
      </c>
    </row>
    <row r="262" spans="1:5" ht="12.75" hidden="1" customHeight="1">
      <c r="A262" s="8" t="s">
        <v>22</v>
      </c>
      <c r="B262" s="8" t="s">
        <v>320</v>
      </c>
      <c r="C262" s="8">
        <v>2016</v>
      </c>
      <c r="D262" s="9">
        <v>65.67</v>
      </c>
      <c r="E262" s="8" t="s">
        <v>241</v>
      </c>
    </row>
    <row r="263" spans="1:5" ht="12.75" hidden="1" customHeight="1">
      <c r="A263" s="8" t="s">
        <v>22</v>
      </c>
      <c r="B263" s="8" t="s">
        <v>320</v>
      </c>
      <c r="C263" s="8">
        <v>2017</v>
      </c>
      <c r="D263" s="9">
        <v>62.89</v>
      </c>
      <c r="E263" s="8" t="s">
        <v>319</v>
      </c>
    </row>
    <row r="264" spans="1:5" ht="12.75" hidden="1" customHeight="1">
      <c r="A264" s="8" t="s">
        <v>22</v>
      </c>
      <c r="B264" s="8" t="s">
        <v>320</v>
      </c>
      <c r="C264" s="8">
        <v>2018</v>
      </c>
      <c r="D264" s="9">
        <v>59.99</v>
      </c>
      <c r="E264" s="8" t="s">
        <v>319</v>
      </c>
    </row>
    <row r="265" spans="1:5" ht="12.75" hidden="1" customHeight="1">
      <c r="A265" s="8" t="s">
        <v>22</v>
      </c>
      <c r="B265" s="8" t="s">
        <v>320</v>
      </c>
      <c r="C265" s="8">
        <v>2019</v>
      </c>
      <c r="D265" s="9">
        <v>58.83</v>
      </c>
      <c r="E265" s="8" t="s">
        <v>319</v>
      </c>
    </row>
    <row r="266" spans="1:5" ht="12.75" hidden="1" customHeight="1">
      <c r="A266" s="8" t="s">
        <v>60</v>
      </c>
      <c r="B266" s="8" t="s">
        <v>318</v>
      </c>
      <c r="C266" s="8">
        <v>2009</v>
      </c>
      <c r="D266" s="9">
        <v>8.81</v>
      </c>
      <c r="E266" s="8" t="s">
        <v>241</v>
      </c>
    </row>
    <row r="267" spans="1:5" ht="12.75" hidden="1" customHeight="1">
      <c r="A267" s="8" t="s">
        <v>60</v>
      </c>
      <c r="B267" s="8" t="s">
        <v>318</v>
      </c>
      <c r="C267" s="8">
        <v>2010</v>
      </c>
      <c r="D267" s="9">
        <v>10.76</v>
      </c>
      <c r="E267" s="8" t="s">
        <v>241</v>
      </c>
    </row>
    <row r="268" spans="1:5" ht="12.75" hidden="1" customHeight="1">
      <c r="A268" s="8" t="s">
        <v>60</v>
      </c>
      <c r="B268" s="8" t="s">
        <v>318</v>
      </c>
      <c r="C268" s="8">
        <v>2011</v>
      </c>
      <c r="D268" s="9">
        <v>9.11</v>
      </c>
      <c r="E268" s="8" t="s">
        <v>241</v>
      </c>
    </row>
    <row r="269" spans="1:5" ht="12.75" hidden="1" customHeight="1">
      <c r="A269" s="8" t="s">
        <v>60</v>
      </c>
      <c r="B269" s="8" t="s">
        <v>318</v>
      </c>
      <c r="C269" s="8">
        <v>2012</v>
      </c>
      <c r="D269" s="9">
        <v>9.1300000000000008</v>
      </c>
      <c r="E269" s="8" t="s">
        <v>241</v>
      </c>
    </row>
    <row r="270" spans="1:5" ht="12.75" hidden="1" customHeight="1">
      <c r="A270" s="8" t="s">
        <v>60</v>
      </c>
      <c r="B270" s="8" t="s">
        <v>318</v>
      </c>
      <c r="C270" s="8">
        <v>2013</v>
      </c>
      <c r="D270" s="9">
        <v>11.31</v>
      </c>
      <c r="E270" s="8" t="s">
        <v>241</v>
      </c>
    </row>
    <row r="271" spans="1:5" ht="12.75" hidden="1" customHeight="1">
      <c r="A271" s="8" t="s">
        <v>60</v>
      </c>
      <c r="B271" s="8" t="s">
        <v>318</v>
      </c>
      <c r="C271" s="8">
        <v>2014</v>
      </c>
      <c r="D271" s="9">
        <v>9.0299999999999994</v>
      </c>
      <c r="E271" s="8" t="s">
        <v>241</v>
      </c>
    </row>
    <row r="272" spans="1:5" ht="12.75" customHeight="1">
      <c r="A272" s="8" t="s">
        <v>60</v>
      </c>
      <c r="B272" s="8" t="s">
        <v>318</v>
      </c>
      <c r="C272" s="8">
        <v>2015</v>
      </c>
      <c r="D272" s="9">
        <v>9.0299999999999994</v>
      </c>
      <c r="E272" s="8" t="s">
        <v>241</v>
      </c>
    </row>
    <row r="273" spans="1:5" ht="12.75" hidden="1" customHeight="1">
      <c r="A273" s="8" t="s">
        <v>60</v>
      </c>
      <c r="B273" s="8" t="s">
        <v>318</v>
      </c>
      <c r="C273" s="8">
        <v>2016</v>
      </c>
      <c r="D273" s="9">
        <v>11</v>
      </c>
      <c r="E273" s="8" t="s">
        <v>241</v>
      </c>
    </row>
    <row r="274" spans="1:5" ht="12.75" hidden="1" customHeight="1">
      <c r="A274" s="8" t="s">
        <v>60</v>
      </c>
      <c r="B274" s="8" t="s">
        <v>318</v>
      </c>
      <c r="C274" s="8">
        <v>2017</v>
      </c>
      <c r="D274" s="9">
        <v>9</v>
      </c>
      <c r="E274" s="8" t="s">
        <v>241</v>
      </c>
    </row>
    <row r="275" spans="1:5" ht="12.75" hidden="1" customHeight="1">
      <c r="A275" s="8" t="s">
        <v>60</v>
      </c>
      <c r="B275" s="8" t="s">
        <v>318</v>
      </c>
      <c r="C275" s="8">
        <v>2018</v>
      </c>
      <c r="D275" s="9">
        <v>8.89</v>
      </c>
      <c r="E275" s="8" t="s">
        <v>241</v>
      </c>
    </row>
    <row r="276" spans="1:5" ht="12.75" hidden="1" customHeight="1">
      <c r="A276" s="8" t="s">
        <v>88</v>
      </c>
      <c r="B276" s="8" t="s">
        <v>233</v>
      </c>
      <c r="C276" s="8">
        <v>2012</v>
      </c>
      <c r="D276" s="9">
        <v>15.07</v>
      </c>
      <c r="E276" s="8"/>
    </row>
    <row r="277" spans="1:5" ht="12.75" hidden="1" customHeight="1">
      <c r="A277" s="8" t="s">
        <v>88</v>
      </c>
      <c r="B277" s="8" t="s">
        <v>233</v>
      </c>
      <c r="C277" s="8">
        <v>2018</v>
      </c>
      <c r="D277" s="9">
        <v>13.89</v>
      </c>
      <c r="E277" s="8"/>
    </row>
    <row r="278" spans="1:5" ht="12.75" hidden="1" customHeight="1">
      <c r="A278" s="8" t="s">
        <v>100</v>
      </c>
      <c r="B278" s="8" t="s">
        <v>317</v>
      </c>
      <c r="C278" s="8">
        <v>2016</v>
      </c>
      <c r="D278" s="9">
        <v>19.59</v>
      </c>
      <c r="E278" s="8"/>
    </row>
    <row r="279" spans="1:5" ht="12.75" hidden="1" customHeight="1">
      <c r="A279" s="8" t="s">
        <v>100</v>
      </c>
      <c r="B279" s="8" t="s">
        <v>317</v>
      </c>
      <c r="C279" s="8">
        <v>2019</v>
      </c>
      <c r="D279" s="9">
        <v>17.88</v>
      </c>
      <c r="E279" s="8"/>
    </row>
    <row r="280" spans="1:5" ht="12.75" hidden="1" customHeight="1">
      <c r="A280" s="8" t="s">
        <v>46</v>
      </c>
      <c r="B280" s="8" t="s">
        <v>316</v>
      </c>
      <c r="C280" s="8">
        <v>2009</v>
      </c>
      <c r="D280" s="9">
        <v>18.82</v>
      </c>
      <c r="E280" s="8" t="s">
        <v>241</v>
      </c>
    </row>
    <row r="281" spans="1:5" ht="12.75" hidden="1" customHeight="1">
      <c r="A281" s="8" t="s">
        <v>46</v>
      </c>
      <c r="B281" s="8" t="s">
        <v>316</v>
      </c>
      <c r="C281" s="8">
        <v>2010</v>
      </c>
      <c r="D281" s="9">
        <v>18.84</v>
      </c>
      <c r="E281" s="8" t="s">
        <v>241</v>
      </c>
    </row>
    <row r="282" spans="1:5" ht="12.75" hidden="1" customHeight="1">
      <c r="A282" s="8" t="s">
        <v>46</v>
      </c>
      <c r="B282" s="8" t="s">
        <v>316</v>
      </c>
      <c r="C282" s="8">
        <v>2011</v>
      </c>
      <c r="D282" s="9">
        <v>18.39</v>
      </c>
      <c r="E282" s="8" t="s">
        <v>241</v>
      </c>
    </row>
    <row r="283" spans="1:5" ht="12.75" hidden="1" customHeight="1">
      <c r="A283" s="8" t="s">
        <v>46</v>
      </c>
      <c r="B283" s="8" t="s">
        <v>316</v>
      </c>
      <c r="C283" s="8">
        <v>2012</v>
      </c>
      <c r="D283" s="9">
        <v>18.239999999999998</v>
      </c>
      <c r="E283" s="8" t="s">
        <v>241</v>
      </c>
    </row>
    <row r="284" spans="1:5" ht="12.75" hidden="1" customHeight="1">
      <c r="A284" s="8" t="s">
        <v>46</v>
      </c>
      <c r="B284" s="8" t="s">
        <v>316</v>
      </c>
      <c r="C284" s="8">
        <v>2013</v>
      </c>
      <c r="D284" s="9">
        <v>17.940000000000001</v>
      </c>
      <c r="E284" s="8" t="s">
        <v>241</v>
      </c>
    </row>
    <row r="285" spans="1:5" ht="12.75" hidden="1" customHeight="1">
      <c r="A285" s="8" t="s">
        <v>46</v>
      </c>
      <c r="B285" s="8" t="s">
        <v>316</v>
      </c>
      <c r="C285" s="8">
        <v>2014</v>
      </c>
      <c r="D285" s="9">
        <v>17.690000000000001</v>
      </c>
      <c r="E285" s="8" t="s">
        <v>241</v>
      </c>
    </row>
    <row r="286" spans="1:5" ht="12.75" customHeight="1">
      <c r="A286" s="8" t="s">
        <v>46</v>
      </c>
      <c r="B286" s="8" t="s">
        <v>316</v>
      </c>
      <c r="C286" s="8">
        <v>2015</v>
      </c>
      <c r="D286" s="9">
        <v>17.53</v>
      </c>
      <c r="E286" s="8" t="s">
        <v>241</v>
      </c>
    </row>
    <row r="287" spans="1:5" ht="12.75" hidden="1" customHeight="1">
      <c r="A287" s="8" t="s">
        <v>46</v>
      </c>
      <c r="B287" s="8" t="s">
        <v>316</v>
      </c>
      <c r="C287" s="8">
        <v>2016</v>
      </c>
      <c r="D287" s="9">
        <v>16.96</v>
      </c>
      <c r="E287" s="8" t="s">
        <v>241</v>
      </c>
    </row>
    <row r="288" spans="1:5" ht="12.75" hidden="1" customHeight="1">
      <c r="A288" s="8" t="s">
        <v>46</v>
      </c>
      <c r="B288" s="8" t="s">
        <v>316</v>
      </c>
      <c r="C288" s="8">
        <v>2017</v>
      </c>
      <c r="D288" s="9">
        <v>16.68</v>
      </c>
      <c r="E288" s="8" t="s">
        <v>241</v>
      </c>
    </row>
    <row r="289" spans="1:5" ht="12.75" hidden="1" customHeight="1">
      <c r="A289" s="8" t="s">
        <v>46</v>
      </c>
      <c r="B289" s="8" t="s">
        <v>316</v>
      </c>
      <c r="C289" s="8">
        <v>2018</v>
      </c>
      <c r="D289" s="9">
        <v>16.54</v>
      </c>
      <c r="E289" s="8" t="s">
        <v>241</v>
      </c>
    </row>
    <row r="290" spans="1:5" ht="12.75" hidden="1" customHeight="1">
      <c r="A290" s="8" t="s">
        <v>46</v>
      </c>
      <c r="B290" s="8" t="s">
        <v>316</v>
      </c>
      <c r="C290" s="8">
        <v>2019</v>
      </c>
      <c r="D290" s="9">
        <v>16.25</v>
      </c>
      <c r="E290" s="8" t="s">
        <v>241</v>
      </c>
    </row>
    <row r="291" spans="1:5" ht="12.75" hidden="1" customHeight="1">
      <c r="A291" s="8" t="s">
        <v>194</v>
      </c>
      <c r="B291" s="8" t="s">
        <v>248</v>
      </c>
      <c r="C291" s="8">
        <v>2009</v>
      </c>
      <c r="D291" s="9">
        <v>15.36</v>
      </c>
      <c r="E291" s="8"/>
    </row>
    <row r="292" spans="1:5" ht="12.75" hidden="1" customHeight="1">
      <c r="A292" s="8" t="s">
        <v>194</v>
      </c>
      <c r="B292" s="8" t="s">
        <v>248</v>
      </c>
      <c r="C292" s="8">
        <v>2010</v>
      </c>
      <c r="D292" s="9">
        <v>14.87</v>
      </c>
      <c r="E292" s="8"/>
    </row>
    <row r="293" spans="1:5" ht="12.75" hidden="1" customHeight="1">
      <c r="A293" s="8" t="s">
        <v>194</v>
      </c>
      <c r="B293" s="8" t="s">
        <v>248</v>
      </c>
      <c r="C293" s="8">
        <v>2011</v>
      </c>
      <c r="D293" s="9">
        <v>15.12</v>
      </c>
      <c r="E293" s="8"/>
    </row>
    <row r="294" spans="1:5" ht="12.75" hidden="1" customHeight="1">
      <c r="A294" s="8" t="s">
        <v>194</v>
      </c>
      <c r="B294" s="8" t="s">
        <v>248</v>
      </c>
      <c r="C294" s="8">
        <v>2012</v>
      </c>
      <c r="D294" s="9">
        <v>15.32</v>
      </c>
      <c r="E294" s="8"/>
    </row>
    <row r="295" spans="1:5" ht="12.75" hidden="1" customHeight="1">
      <c r="A295" s="8" t="s">
        <v>194</v>
      </c>
      <c r="B295" s="8" t="s">
        <v>248</v>
      </c>
      <c r="C295" s="8">
        <v>2013</v>
      </c>
      <c r="D295" s="9">
        <v>15.51</v>
      </c>
      <c r="E295" s="8"/>
    </row>
    <row r="296" spans="1:5" ht="12.75" hidden="1" customHeight="1">
      <c r="A296" s="8" t="s">
        <v>194</v>
      </c>
      <c r="B296" s="8" t="s">
        <v>248</v>
      </c>
      <c r="C296" s="8">
        <v>2014</v>
      </c>
      <c r="D296" s="9">
        <v>15.62</v>
      </c>
      <c r="E296" s="8"/>
    </row>
    <row r="297" spans="1:5" ht="12.75" customHeight="1">
      <c r="A297" s="8" t="s">
        <v>194</v>
      </c>
      <c r="B297" s="8" t="s">
        <v>248</v>
      </c>
      <c r="C297" s="8">
        <v>2015</v>
      </c>
      <c r="D297" s="9">
        <v>16.899999999999999</v>
      </c>
      <c r="E297" s="8"/>
    </row>
    <row r="298" spans="1:5" ht="12.75" hidden="1" customHeight="1">
      <c r="A298" s="8" t="s">
        <v>194</v>
      </c>
      <c r="B298" s="8" t="s">
        <v>248</v>
      </c>
      <c r="C298" s="8">
        <v>2016</v>
      </c>
      <c r="D298" s="9">
        <v>17.690000000000001</v>
      </c>
      <c r="E298" s="8"/>
    </row>
    <row r="299" spans="1:5" ht="12.75" hidden="1" customHeight="1">
      <c r="A299" s="8" t="s">
        <v>194</v>
      </c>
      <c r="B299" s="8" t="s">
        <v>248</v>
      </c>
      <c r="C299" s="8">
        <v>2017</v>
      </c>
      <c r="D299" s="9">
        <v>17.43</v>
      </c>
      <c r="E299" s="8"/>
    </row>
    <row r="300" spans="1:5" ht="12.75" hidden="1" customHeight="1">
      <c r="A300" s="8" t="s">
        <v>194</v>
      </c>
      <c r="B300" s="8" t="s">
        <v>248</v>
      </c>
      <c r="C300" s="8">
        <v>2018</v>
      </c>
      <c r="D300" s="9">
        <v>17.05</v>
      </c>
      <c r="E300" s="8"/>
    </row>
    <row r="301" spans="1:5" ht="12.75" hidden="1" customHeight="1">
      <c r="A301" s="8" t="s">
        <v>194</v>
      </c>
      <c r="B301" s="8" t="s">
        <v>248</v>
      </c>
      <c r="C301" s="8">
        <v>2019</v>
      </c>
      <c r="D301" s="9">
        <v>16.84</v>
      </c>
      <c r="E301" s="8"/>
    </row>
    <row r="302" spans="1:5" ht="12.75" hidden="1" customHeight="1">
      <c r="A302" s="8" t="s">
        <v>94</v>
      </c>
      <c r="B302" s="8" t="s">
        <v>249</v>
      </c>
      <c r="C302" s="8">
        <v>2010</v>
      </c>
      <c r="D302" s="9">
        <v>22.23</v>
      </c>
      <c r="E302" s="8" t="s">
        <v>241</v>
      </c>
    </row>
    <row r="303" spans="1:5" ht="12.75" hidden="1" customHeight="1">
      <c r="A303" s="8" t="s">
        <v>94</v>
      </c>
      <c r="B303" s="8" t="s">
        <v>249</v>
      </c>
      <c r="C303" s="8">
        <v>2013</v>
      </c>
      <c r="D303" s="9">
        <v>23.1</v>
      </c>
      <c r="E303" s="8" t="s">
        <v>241</v>
      </c>
    </row>
    <row r="304" spans="1:5" ht="12.75" hidden="1" customHeight="1">
      <c r="A304" s="8" t="s">
        <v>94</v>
      </c>
      <c r="B304" s="8" t="s">
        <v>249</v>
      </c>
      <c r="C304" s="8">
        <v>2016</v>
      </c>
      <c r="D304" s="9">
        <v>18.97</v>
      </c>
      <c r="E304" s="8" t="s">
        <v>241</v>
      </c>
    </row>
    <row r="305" spans="1:5" ht="12.75" hidden="1" customHeight="1">
      <c r="A305" s="8" t="s">
        <v>195</v>
      </c>
      <c r="B305" s="8" t="s">
        <v>315</v>
      </c>
      <c r="C305" s="8">
        <v>2009</v>
      </c>
      <c r="D305" s="9">
        <v>3.17</v>
      </c>
      <c r="E305" s="8"/>
    </row>
    <row r="306" spans="1:5" ht="12.75" hidden="1" customHeight="1">
      <c r="A306" s="8" t="s">
        <v>195</v>
      </c>
      <c r="B306" s="8" t="s">
        <v>314</v>
      </c>
      <c r="C306" s="8">
        <v>2010</v>
      </c>
      <c r="D306" s="9">
        <v>3.36</v>
      </c>
      <c r="E306" s="8"/>
    </row>
    <row r="307" spans="1:5" ht="12.75" hidden="1" customHeight="1">
      <c r="A307" s="8" t="s">
        <v>195</v>
      </c>
      <c r="B307" s="8" t="s">
        <v>314</v>
      </c>
      <c r="C307" s="8">
        <v>2011</v>
      </c>
      <c r="D307" s="9">
        <v>2.87</v>
      </c>
      <c r="E307" s="8"/>
    </row>
    <row r="308" spans="1:5" ht="12.75" hidden="1" customHeight="1">
      <c r="A308" s="8" t="s">
        <v>195</v>
      </c>
      <c r="B308" s="8" t="s">
        <v>314</v>
      </c>
      <c r="C308" s="8">
        <v>2012</v>
      </c>
      <c r="D308" s="9">
        <v>2.69</v>
      </c>
      <c r="E308" s="8"/>
    </row>
    <row r="309" spans="1:5" ht="12.75" hidden="1" customHeight="1">
      <c r="A309" s="8" t="s">
        <v>195</v>
      </c>
      <c r="B309" s="8" t="s">
        <v>314</v>
      </c>
      <c r="C309" s="8">
        <v>2013</v>
      </c>
      <c r="D309" s="9">
        <v>2.2799999999999998</v>
      </c>
      <c r="E309" s="8"/>
    </row>
    <row r="310" spans="1:5" ht="12.75" hidden="1" customHeight="1">
      <c r="A310" s="8" t="s">
        <v>195</v>
      </c>
      <c r="B310" s="8" t="s">
        <v>314</v>
      </c>
      <c r="C310" s="8">
        <v>2014</v>
      </c>
      <c r="D310" s="9">
        <v>2.72</v>
      </c>
      <c r="E310" s="8"/>
    </row>
    <row r="311" spans="1:5" ht="12.75" customHeight="1">
      <c r="A311" s="8" t="s">
        <v>195</v>
      </c>
      <c r="B311" s="8" t="s">
        <v>314</v>
      </c>
      <c r="C311" s="8">
        <v>2015</v>
      </c>
      <c r="D311" s="9">
        <v>2.6</v>
      </c>
      <c r="E311" s="8"/>
    </row>
    <row r="312" spans="1:5" ht="12.75" hidden="1" customHeight="1">
      <c r="A312" s="8" t="s">
        <v>195</v>
      </c>
      <c r="B312" s="8" t="s">
        <v>314</v>
      </c>
      <c r="C312" s="8">
        <v>2016</v>
      </c>
      <c r="D312" s="9">
        <v>2.82</v>
      </c>
      <c r="E312" s="8"/>
    </row>
    <row r="313" spans="1:5" ht="12.75" hidden="1" customHeight="1">
      <c r="A313" s="8" t="s">
        <v>195</v>
      </c>
      <c r="B313" s="8" t="s">
        <v>314</v>
      </c>
      <c r="C313" s="8">
        <v>2017</v>
      </c>
      <c r="D313" s="9">
        <v>3.25</v>
      </c>
      <c r="E313" s="8"/>
    </row>
    <row r="314" spans="1:5" ht="12.75" hidden="1" customHeight="1">
      <c r="A314" s="8" t="s">
        <v>195</v>
      </c>
      <c r="B314" s="8" t="s">
        <v>314</v>
      </c>
      <c r="C314" s="8">
        <v>2018</v>
      </c>
      <c r="D314" s="9">
        <v>3.33</v>
      </c>
      <c r="E314" s="8"/>
    </row>
    <row r="315" spans="1:5" ht="12.75" hidden="1" customHeight="1">
      <c r="A315" s="8" t="s">
        <v>195</v>
      </c>
      <c r="B315" s="8" t="s">
        <v>314</v>
      </c>
      <c r="C315" s="8">
        <v>2019</v>
      </c>
      <c r="D315" s="9">
        <v>3.15</v>
      </c>
      <c r="E315" s="8"/>
    </row>
    <row r="316" spans="1:5" ht="12.75" hidden="1" customHeight="1">
      <c r="A316" s="8" t="s">
        <v>196</v>
      </c>
      <c r="B316" s="8" t="s">
        <v>233</v>
      </c>
      <c r="C316" s="8">
        <v>2018</v>
      </c>
      <c r="D316" s="9">
        <v>14.01</v>
      </c>
      <c r="E316" s="8"/>
    </row>
    <row r="317" spans="1:5" ht="12.75" hidden="1" customHeight="1">
      <c r="A317" s="8" t="s">
        <v>197</v>
      </c>
      <c r="B317" s="8" t="s">
        <v>313</v>
      </c>
      <c r="C317" s="8">
        <v>2012</v>
      </c>
      <c r="D317" s="9">
        <v>1.72</v>
      </c>
      <c r="E317" s="8"/>
    </row>
    <row r="318" spans="1:5" ht="12.75" hidden="1" customHeight="1">
      <c r="A318" s="8" t="s">
        <v>158</v>
      </c>
      <c r="B318" s="8" t="s">
        <v>312</v>
      </c>
      <c r="C318" s="8">
        <v>2010</v>
      </c>
      <c r="D318" s="9">
        <v>2.96</v>
      </c>
      <c r="E318" s="8"/>
    </row>
    <row r="319" spans="1:5" ht="12.75" hidden="1" customHeight="1">
      <c r="A319" s="8" t="s">
        <v>158</v>
      </c>
      <c r="B319" s="8" t="s">
        <v>312</v>
      </c>
      <c r="C319" s="8">
        <v>2011</v>
      </c>
      <c r="D319" s="9">
        <v>3.51</v>
      </c>
      <c r="E319" s="8"/>
    </row>
    <row r="320" spans="1:5" ht="12.75" hidden="1" customHeight="1">
      <c r="A320" s="8" t="s">
        <v>158</v>
      </c>
      <c r="B320" s="8" t="s">
        <v>312</v>
      </c>
      <c r="C320" s="8">
        <v>2012</v>
      </c>
      <c r="D320" s="9">
        <v>3.93</v>
      </c>
      <c r="E320" s="8"/>
    </row>
    <row r="321" spans="1:5" ht="12.75" hidden="1" customHeight="1">
      <c r="A321" s="8" t="s">
        <v>158</v>
      </c>
      <c r="B321" s="8" t="s">
        <v>312</v>
      </c>
      <c r="C321" s="8">
        <v>2013</v>
      </c>
      <c r="D321" s="9">
        <v>2.69</v>
      </c>
      <c r="E321" s="8"/>
    </row>
    <row r="322" spans="1:5" ht="12.75" hidden="1" customHeight="1">
      <c r="A322" s="8" t="s">
        <v>158</v>
      </c>
      <c r="B322" s="8" t="s">
        <v>312</v>
      </c>
      <c r="C322" s="8">
        <v>2014</v>
      </c>
      <c r="D322" s="9">
        <v>3.51</v>
      </c>
      <c r="E322" s="8"/>
    </row>
    <row r="323" spans="1:5" ht="12.75" customHeight="1">
      <c r="A323" s="8" t="s">
        <v>158</v>
      </c>
      <c r="B323" s="8" t="s">
        <v>312</v>
      </c>
      <c r="C323" s="8">
        <v>2015</v>
      </c>
      <c r="D323" s="9">
        <v>3.05</v>
      </c>
      <c r="E323" s="8"/>
    </row>
    <row r="324" spans="1:5" ht="12.75" hidden="1" customHeight="1">
      <c r="A324" s="8" t="s">
        <v>158</v>
      </c>
      <c r="B324" s="8" t="s">
        <v>312</v>
      </c>
      <c r="C324" s="8">
        <v>2016</v>
      </c>
      <c r="D324" s="9">
        <v>1.83</v>
      </c>
      <c r="E324" s="8"/>
    </row>
    <row r="325" spans="1:5" ht="12.75" hidden="1" customHeight="1">
      <c r="A325" s="8" t="s">
        <v>158</v>
      </c>
      <c r="B325" s="8" t="s">
        <v>312</v>
      </c>
      <c r="C325" s="8">
        <v>2017</v>
      </c>
      <c r="D325" s="9">
        <v>2.57</v>
      </c>
      <c r="E325" s="8"/>
    </row>
    <row r="326" spans="1:5" ht="12.75" hidden="1" customHeight="1">
      <c r="A326" s="8" t="s">
        <v>311</v>
      </c>
      <c r="B326" s="8" t="s">
        <v>310</v>
      </c>
      <c r="C326" s="8">
        <v>2009</v>
      </c>
      <c r="D326" s="9">
        <v>23.72</v>
      </c>
      <c r="E326" s="8"/>
    </row>
    <row r="327" spans="1:5" ht="12.75" hidden="1" customHeight="1">
      <c r="A327" s="8" t="s">
        <v>311</v>
      </c>
      <c r="B327" s="8" t="s">
        <v>310</v>
      </c>
      <c r="C327" s="8">
        <v>2010</v>
      </c>
      <c r="D327" s="9">
        <v>24.63</v>
      </c>
      <c r="E327" s="8"/>
    </row>
    <row r="328" spans="1:5" ht="12.75" hidden="1" customHeight="1">
      <c r="A328" s="8" t="s">
        <v>311</v>
      </c>
      <c r="B328" s="8" t="s">
        <v>310</v>
      </c>
      <c r="C328" s="8">
        <v>2011</v>
      </c>
      <c r="D328" s="9">
        <v>24.67</v>
      </c>
      <c r="E328" s="8"/>
    </row>
    <row r="329" spans="1:5" ht="12.75" hidden="1" customHeight="1">
      <c r="A329" s="8" t="s">
        <v>311</v>
      </c>
      <c r="B329" s="8" t="s">
        <v>310</v>
      </c>
      <c r="C329" s="8">
        <v>2012</v>
      </c>
      <c r="D329" s="9">
        <v>24.8</v>
      </c>
      <c r="E329" s="8"/>
    </row>
    <row r="330" spans="1:5" ht="12.75" hidden="1" customHeight="1">
      <c r="A330" s="8" t="s">
        <v>311</v>
      </c>
      <c r="B330" s="8" t="s">
        <v>310</v>
      </c>
      <c r="C330" s="8">
        <v>2013</v>
      </c>
      <c r="D330" s="9">
        <v>24.86</v>
      </c>
      <c r="E330" s="8"/>
    </row>
    <row r="331" spans="1:5" ht="12.75" hidden="1" customHeight="1">
      <c r="A331" s="8" t="s">
        <v>311</v>
      </c>
      <c r="B331" s="8" t="s">
        <v>310</v>
      </c>
      <c r="C331" s="8">
        <v>2014</v>
      </c>
      <c r="D331" s="9">
        <v>24.3</v>
      </c>
      <c r="E331" s="8"/>
    </row>
    <row r="332" spans="1:5" ht="12.75" customHeight="1">
      <c r="A332" s="8" t="s">
        <v>311</v>
      </c>
      <c r="B332" s="8" t="s">
        <v>310</v>
      </c>
      <c r="C332" s="8">
        <v>2015</v>
      </c>
      <c r="D332" s="9">
        <v>25.3</v>
      </c>
      <c r="E332" s="8"/>
    </row>
    <row r="333" spans="1:5" ht="12.75" hidden="1" customHeight="1">
      <c r="A333" s="8" t="s">
        <v>311</v>
      </c>
      <c r="B333" s="8" t="s">
        <v>310</v>
      </c>
      <c r="C333" s="8">
        <v>2016</v>
      </c>
      <c r="D333" s="9">
        <v>26.06</v>
      </c>
      <c r="E333" s="8"/>
    </row>
    <row r="334" spans="1:5" ht="12.75" hidden="1" customHeight="1">
      <c r="A334" s="8" t="s">
        <v>38</v>
      </c>
      <c r="B334" s="8" t="s">
        <v>309</v>
      </c>
      <c r="C334" s="8">
        <v>2012</v>
      </c>
      <c r="D334" s="9">
        <v>12.53</v>
      </c>
      <c r="E334" s="8" t="s">
        <v>241</v>
      </c>
    </row>
    <row r="335" spans="1:5" ht="12.75" hidden="1" customHeight="1">
      <c r="A335" s="8" t="s">
        <v>38</v>
      </c>
      <c r="B335" s="8" t="s">
        <v>309</v>
      </c>
      <c r="C335" s="8">
        <v>2014</v>
      </c>
      <c r="D335" s="9">
        <v>11.01</v>
      </c>
      <c r="E335" s="8" t="s">
        <v>241</v>
      </c>
    </row>
    <row r="336" spans="1:5" ht="12.75" customHeight="1">
      <c r="A336" s="8" t="s">
        <v>38</v>
      </c>
      <c r="B336" s="8" t="s">
        <v>309</v>
      </c>
      <c r="C336" s="8">
        <v>2015</v>
      </c>
      <c r="D336" s="9">
        <v>9.0299999999999994</v>
      </c>
      <c r="E336" s="8" t="s">
        <v>241</v>
      </c>
    </row>
    <row r="337" spans="1:5" ht="12.75" hidden="1" customHeight="1">
      <c r="A337" s="8" t="s">
        <v>38</v>
      </c>
      <c r="B337" s="8" t="s">
        <v>309</v>
      </c>
      <c r="C337" s="8">
        <v>2016</v>
      </c>
      <c r="D337" s="9">
        <v>9.18</v>
      </c>
      <c r="E337" s="8" t="s">
        <v>241</v>
      </c>
    </row>
    <row r="338" spans="1:5" ht="12.75" hidden="1" customHeight="1">
      <c r="A338" s="8" t="s">
        <v>38</v>
      </c>
      <c r="B338" s="8" t="s">
        <v>309</v>
      </c>
      <c r="C338" s="8">
        <v>2018</v>
      </c>
      <c r="D338" s="9">
        <v>8.2899999999999991</v>
      </c>
      <c r="E338" s="8" t="s">
        <v>241</v>
      </c>
    </row>
    <row r="339" spans="1:5" ht="12.75" hidden="1" customHeight="1">
      <c r="A339" s="8" t="s">
        <v>38</v>
      </c>
      <c r="B339" s="8" t="s">
        <v>309</v>
      </c>
      <c r="C339" s="8">
        <v>2019</v>
      </c>
      <c r="D339" s="9">
        <v>8.65</v>
      </c>
      <c r="E339" s="8" t="s">
        <v>241</v>
      </c>
    </row>
    <row r="340" spans="1:5" ht="12.75" hidden="1" customHeight="1">
      <c r="A340" s="8" t="s">
        <v>16</v>
      </c>
      <c r="B340" s="8" t="s">
        <v>233</v>
      </c>
      <c r="C340" s="8">
        <v>2009</v>
      </c>
      <c r="D340" s="9">
        <v>86.2</v>
      </c>
      <c r="E340" s="8" t="s">
        <v>241</v>
      </c>
    </row>
    <row r="341" spans="1:5" ht="12.75" hidden="1" customHeight="1">
      <c r="A341" s="8" t="s">
        <v>16</v>
      </c>
      <c r="B341" s="8" t="s">
        <v>233</v>
      </c>
      <c r="C341" s="8">
        <v>2010</v>
      </c>
      <c r="D341" s="9">
        <v>86.53</v>
      </c>
      <c r="E341" s="8" t="s">
        <v>241</v>
      </c>
    </row>
    <row r="342" spans="1:5" ht="12.75" hidden="1" customHeight="1">
      <c r="A342" s="8" t="s">
        <v>16</v>
      </c>
      <c r="B342" s="8" t="s">
        <v>233</v>
      </c>
      <c r="C342" s="8">
        <v>2011</v>
      </c>
      <c r="D342" s="9">
        <v>86.27</v>
      </c>
      <c r="E342" s="8" t="s">
        <v>241</v>
      </c>
    </row>
    <row r="343" spans="1:5" ht="12.75" hidden="1" customHeight="1">
      <c r="A343" s="8" t="s">
        <v>16</v>
      </c>
      <c r="B343" s="8" t="s">
        <v>233</v>
      </c>
      <c r="C343" s="8">
        <v>2012</v>
      </c>
      <c r="D343" s="9">
        <v>87.43</v>
      </c>
      <c r="E343" s="8" t="s">
        <v>241</v>
      </c>
    </row>
    <row r="344" spans="1:5" ht="12.75" hidden="1" customHeight="1">
      <c r="A344" s="8" t="s">
        <v>16</v>
      </c>
      <c r="B344" s="8" t="s">
        <v>233</v>
      </c>
      <c r="C344" s="8">
        <v>2013</v>
      </c>
      <c r="D344" s="9">
        <v>90.24</v>
      </c>
      <c r="E344" s="8" t="s">
        <v>241</v>
      </c>
    </row>
    <row r="345" spans="1:5" ht="12.75" hidden="1" customHeight="1">
      <c r="A345" s="8" t="s">
        <v>16</v>
      </c>
      <c r="B345" s="8" t="s">
        <v>233</v>
      </c>
      <c r="C345" s="8">
        <v>2014</v>
      </c>
      <c r="D345" s="9">
        <v>90.49</v>
      </c>
      <c r="E345" s="8" t="s">
        <v>241</v>
      </c>
    </row>
    <row r="346" spans="1:5" ht="12.75" customHeight="1">
      <c r="A346" s="8" t="s">
        <v>16</v>
      </c>
      <c r="B346" s="8" t="s">
        <v>233</v>
      </c>
      <c r="C346" s="8">
        <v>2015</v>
      </c>
      <c r="D346" s="9">
        <v>91.62</v>
      </c>
      <c r="E346" s="8" t="s">
        <v>241</v>
      </c>
    </row>
    <row r="347" spans="1:5" ht="12.75" hidden="1" customHeight="1">
      <c r="A347" s="8" t="s">
        <v>16</v>
      </c>
      <c r="B347" s="8" t="s">
        <v>233</v>
      </c>
      <c r="C347" s="8">
        <v>2016</v>
      </c>
      <c r="D347" s="9">
        <v>90.5</v>
      </c>
      <c r="E347" s="8" t="s">
        <v>241</v>
      </c>
    </row>
    <row r="348" spans="1:5" ht="12.75" hidden="1" customHeight="1">
      <c r="A348" s="8" t="s">
        <v>16</v>
      </c>
      <c r="B348" s="8" t="s">
        <v>233</v>
      </c>
      <c r="C348" s="8">
        <v>2017</v>
      </c>
      <c r="D348" s="9">
        <v>90.81</v>
      </c>
      <c r="E348" s="8" t="s">
        <v>241</v>
      </c>
    </row>
    <row r="349" spans="1:5" ht="12.75" hidden="1" customHeight="1">
      <c r="A349" s="8" t="s">
        <v>16</v>
      </c>
      <c r="B349" s="8" t="s">
        <v>233</v>
      </c>
      <c r="C349" s="8">
        <v>2018</v>
      </c>
      <c r="D349" s="9">
        <v>90.57</v>
      </c>
      <c r="E349" s="8" t="s">
        <v>241</v>
      </c>
    </row>
    <row r="350" spans="1:5" ht="12.75" hidden="1" customHeight="1">
      <c r="A350" s="8" t="s">
        <v>16</v>
      </c>
      <c r="B350" s="8" t="s">
        <v>233</v>
      </c>
      <c r="C350" s="8">
        <v>2019</v>
      </c>
      <c r="D350" s="9">
        <v>91.42</v>
      </c>
      <c r="E350" s="8" t="s">
        <v>241</v>
      </c>
    </row>
    <row r="351" spans="1:5" ht="12.75" hidden="1" customHeight="1">
      <c r="A351" s="8" t="s">
        <v>78</v>
      </c>
      <c r="B351" s="8" t="s">
        <v>307</v>
      </c>
      <c r="C351" s="8">
        <v>2009</v>
      </c>
      <c r="D351" s="9">
        <v>26.34</v>
      </c>
      <c r="E351" s="8" t="s">
        <v>308</v>
      </c>
    </row>
    <row r="352" spans="1:5" ht="12.75" hidden="1" customHeight="1">
      <c r="A352" s="8" t="s">
        <v>78</v>
      </c>
      <c r="B352" s="8" t="s">
        <v>307</v>
      </c>
      <c r="C352" s="8">
        <v>2010</v>
      </c>
      <c r="D352" s="9">
        <v>10.27</v>
      </c>
      <c r="E352" s="8"/>
    </row>
    <row r="353" spans="1:5" ht="12.75" hidden="1" customHeight="1">
      <c r="A353" s="8" t="s">
        <v>78</v>
      </c>
      <c r="B353" s="8" t="s">
        <v>307</v>
      </c>
      <c r="C353" s="8">
        <v>2012</v>
      </c>
      <c r="D353" s="9">
        <v>11.84</v>
      </c>
      <c r="E353" s="8"/>
    </row>
    <row r="354" spans="1:5" ht="12.75" hidden="1" customHeight="1">
      <c r="A354" s="8" t="s">
        <v>78</v>
      </c>
      <c r="B354" s="8" t="s">
        <v>307</v>
      </c>
      <c r="C354" s="8">
        <v>2013</v>
      </c>
      <c r="D354" s="9">
        <v>22.75</v>
      </c>
      <c r="E354" s="8"/>
    </row>
    <row r="355" spans="1:5" ht="12.75" hidden="1" customHeight="1">
      <c r="A355" s="8" t="s">
        <v>78</v>
      </c>
      <c r="B355" s="8" t="s">
        <v>307</v>
      </c>
      <c r="C355" s="8">
        <v>2017</v>
      </c>
      <c r="D355" s="9">
        <v>19.8</v>
      </c>
      <c r="E355" s="8"/>
    </row>
    <row r="356" spans="1:5" ht="12.75" hidden="1" customHeight="1">
      <c r="A356" s="8" t="s">
        <v>122</v>
      </c>
      <c r="B356" s="8" t="s">
        <v>264</v>
      </c>
      <c r="C356" s="8">
        <v>2009</v>
      </c>
      <c r="D356" s="9">
        <v>9.8000000000000007</v>
      </c>
      <c r="E356" s="8"/>
    </row>
    <row r="357" spans="1:5" ht="12.75" hidden="1" customHeight="1">
      <c r="A357" s="8" t="s">
        <v>122</v>
      </c>
      <c r="B357" s="8" t="s">
        <v>264</v>
      </c>
      <c r="C357" s="8">
        <v>2012</v>
      </c>
      <c r="D357" s="9">
        <v>7</v>
      </c>
      <c r="E357" s="8"/>
    </row>
    <row r="358" spans="1:5" ht="12.75" hidden="1" customHeight="1">
      <c r="A358" s="8" t="s">
        <v>122</v>
      </c>
      <c r="B358" s="8" t="s">
        <v>264</v>
      </c>
      <c r="C358" s="8">
        <v>2014</v>
      </c>
      <c r="D358" s="9">
        <v>6.28</v>
      </c>
      <c r="E358" s="8"/>
    </row>
    <row r="359" spans="1:5" ht="12.75" hidden="1" customHeight="1">
      <c r="A359" s="8" t="s">
        <v>122</v>
      </c>
      <c r="B359" s="8" t="s">
        <v>264</v>
      </c>
      <c r="C359" s="8">
        <v>2016</v>
      </c>
      <c r="D359" s="9">
        <v>17.88</v>
      </c>
      <c r="E359" s="8"/>
    </row>
    <row r="360" spans="1:5" ht="12.75" hidden="1" customHeight="1">
      <c r="A360" s="8" t="s">
        <v>122</v>
      </c>
      <c r="B360" s="8" t="s">
        <v>264</v>
      </c>
      <c r="C360" s="8">
        <v>2017</v>
      </c>
      <c r="D360" s="9">
        <v>14.37</v>
      </c>
      <c r="E360" s="8"/>
    </row>
    <row r="361" spans="1:5" ht="12.75" hidden="1" customHeight="1">
      <c r="A361" s="8" t="s">
        <v>122</v>
      </c>
      <c r="B361" s="8" t="s">
        <v>264</v>
      </c>
      <c r="C361" s="8">
        <v>2018</v>
      </c>
      <c r="D361" s="9">
        <v>14.32</v>
      </c>
      <c r="E361" s="8"/>
    </row>
    <row r="362" spans="1:5" ht="12.75" hidden="1" customHeight="1">
      <c r="A362" s="8" t="s">
        <v>122</v>
      </c>
      <c r="B362" s="8" t="s">
        <v>264</v>
      </c>
      <c r="C362" s="8">
        <v>2019</v>
      </c>
      <c r="D362" s="9">
        <v>12.99</v>
      </c>
      <c r="E362" s="8"/>
    </row>
    <row r="363" spans="1:5" ht="12.75" hidden="1" customHeight="1">
      <c r="A363" s="8" t="s">
        <v>50</v>
      </c>
      <c r="B363" s="8" t="s">
        <v>306</v>
      </c>
      <c r="C363" s="8">
        <v>2009</v>
      </c>
      <c r="D363" s="9">
        <v>31.94</v>
      </c>
      <c r="E363" s="8" t="s">
        <v>241</v>
      </c>
    </row>
    <row r="364" spans="1:5" ht="12.75" hidden="1" customHeight="1">
      <c r="A364" s="8" t="s">
        <v>50</v>
      </c>
      <c r="B364" s="8" t="s">
        <v>306</v>
      </c>
      <c r="C364" s="8">
        <v>2010</v>
      </c>
      <c r="D364" s="9">
        <v>31.8</v>
      </c>
      <c r="E364" s="8" t="s">
        <v>241</v>
      </c>
    </row>
    <row r="365" spans="1:5" ht="12.75" hidden="1" customHeight="1">
      <c r="A365" s="8" t="s">
        <v>50</v>
      </c>
      <c r="B365" s="8" t="s">
        <v>306</v>
      </c>
      <c r="C365" s="8">
        <v>2011</v>
      </c>
      <c r="D365" s="9">
        <v>31.7</v>
      </c>
      <c r="E365" s="8" t="s">
        <v>241</v>
      </c>
    </row>
    <row r="366" spans="1:5" ht="12.75" hidden="1" customHeight="1">
      <c r="A366" s="8" t="s">
        <v>50</v>
      </c>
      <c r="B366" s="8" t="s">
        <v>306</v>
      </c>
      <c r="C366" s="8">
        <v>2012</v>
      </c>
      <c r="D366" s="9">
        <v>29.99</v>
      </c>
      <c r="E366" s="8" t="s">
        <v>241</v>
      </c>
    </row>
    <row r="367" spans="1:5" ht="12.75" hidden="1" customHeight="1">
      <c r="A367" s="8" t="s">
        <v>50</v>
      </c>
      <c r="B367" s="8" t="s">
        <v>306</v>
      </c>
      <c r="C367" s="8">
        <v>2013</v>
      </c>
      <c r="D367" s="9">
        <v>28.36</v>
      </c>
      <c r="E367" s="8" t="s">
        <v>241</v>
      </c>
    </row>
    <row r="368" spans="1:5" ht="12.75" hidden="1" customHeight="1">
      <c r="A368" s="8" t="s">
        <v>50</v>
      </c>
      <c r="B368" s="8" t="s">
        <v>306</v>
      </c>
      <c r="C368" s="8">
        <v>2014</v>
      </c>
      <c r="D368" s="9">
        <v>26.05</v>
      </c>
      <c r="E368" s="8" t="s">
        <v>241</v>
      </c>
    </row>
    <row r="369" spans="1:5" ht="12.75" customHeight="1">
      <c r="A369" s="8" t="s">
        <v>50</v>
      </c>
      <c r="B369" s="8" t="s">
        <v>306</v>
      </c>
      <c r="C369" s="8">
        <v>2015</v>
      </c>
      <c r="D369" s="9">
        <v>25.2</v>
      </c>
      <c r="E369" s="8" t="s">
        <v>241</v>
      </c>
    </row>
    <row r="370" spans="1:5" ht="12.75" hidden="1" customHeight="1">
      <c r="A370" s="8" t="s">
        <v>50</v>
      </c>
      <c r="B370" s="8" t="s">
        <v>306</v>
      </c>
      <c r="C370" s="8">
        <v>2016</v>
      </c>
      <c r="D370" s="9">
        <v>23.29</v>
      </c>
      <c r="E370" s="8" t="s">
        <v>241</v>
      </c>
    </row>
    <row r="371" spans="1:5" ht="12.75" hidden="1" customHeight="1">
      <c r="A371" s="8" t="s">
        <v>50</v>
      </c>
      <c r="B371" s="8" t="s">
        <v>306</v>
      </c>
      <c r="C371" s="8">
        <v>2017</v>
      </c>
      <c r="D371" s="9">
        <v>24.15</v>
      </c>
      <c r="E371" s="8" t="s">
        <v>241</v>
      </c>
    </row>
    <row r="372" spans="1:5" ht="12.75" hidden="1" customHeight="1">
      <c r="A372" s="8" t="s">
        <v>50</v>
      </c>
      <c r="B372" s="8" t="s">
        <v>306</v>
      </c>
      <c r="C372" s="8">
        <v>2018</v>
      </c>
      <c r="D372" s="9">
        <v>24.03</v>
      </c>
      <c r="E372" s="8" t="s">
        <v>241</v>
      </c>
    </row>
    <row r="373" spans="1:5" ht="12.75" hidden="1" customHeight="1">
      <c r="A373" s="8" t="s">
        <v>50</v>
      </c>
      <c r="B373" s="8" t="s">
        <v>306</v>
      </c>
      <c r="C373" s="8">
        <v>2019</v>
      </c>
      <c r="D373" s="9">
        <v>24.85</v>
      </c>
      <c r="E373" s="8" t="s">
        <v>241</v>
      </c>
    </row>
    <row r="374" spans="1:5" ht="12.75" hidden="1" customHeight="1">
      <c r="A374" s="8" t="s">
        <v>50</v>
      </c>
      <c r="B374" s="8" t="s">
        <v>306</v>
      </c>
      <c r="C374" s="8">
        <v>2020</v>
      </c>
      <c r="D374" s="9">
        <v>25.4</v>
      </c>
      <c r="E374" s="8" t="s">
        <v>241</v>
      </c>
    </row>
    <row r="375" spans="1:5" ht="12.75" hidden="1" customHeight="1">
      <c r="A375" s="8" t="s">
        <v>118</v>
      </c>
      <c r="B375" s="8" t="s">
        <v>305</v>
      </c>
      <c r="C375" s="8">
        <v>2012</v>
      </c>
      <c r="D375" s="9">
        <v>25.11</v>
      </c>
      <c r="E375" s="8"/>
    </row>
    <row r="376" spans="1:5" ht="12.75" hidden="1" customHeight="1">
      <c r="A376" s="8" t="s">
        <v>118</v>
      </c>
      <c r="B376" s="8" t="s">
        <v>305</v>
      </c>
      <c r="C376" s="8">
        <v>2017</v>
      </c>
      <c r="D376" s="9">
        <v>25.09</v>
      </c>
      <c r="E376" s="8"/>
    </row>
    <row r="377" spans="1:5" ht="12.75" hidden="1" customHeight="1">
      <c r="A377" s="8" t="s">
        <v>82</v>
      </c>
      <c r="B377" s="8" t="s">
        <v>253</v>
      </c>
      <c r="C377" s="8">
        <v>2009</v>
      </c>
      <c r="D377" s="9">
        <v>34.700000000000003</v>
      </c>
      <c r="E377" s="8" t="s">
        <v>241</v>
      </c>
    </row>
    <row r="378" spans="1:5" ht="12.75" hidden="1" customHeight="1">
      <c r="A378" s="8" t="s">
        <v>82</v>
      </c>
      <c r="B378" s="8" t="s">
        <v>253</v>
      </c>
      <c r="C378" s="8">
        <v>2010</v>
      </c>
      <c r="D378" s="9">
        <v>35.32</v>
      </c>
      <c r="E378" s="8" t="s">
        <v>241</v>
      </c>
    </row>
    <row r="379" spans="1:5" ht="12.75" hidden="1" customHeight="1">
      <c r="A379" s="8" t="s">
        <v>82</v>
      </c>
      <c r="B379" s="8" t="s">
        <v>253</v>
      </c>
      <c r="C379" s="8">
        <v>2011</v>
      </c>
      <c r="D379" s="9">
        <v>35.14</v>
      </c>
      <c r="E379" s="8" t="s">
        <v>241</v>
      </c>
    </row>
    <row r="380" spans="1:5" ht="12.75" hidden="1" customHeight="1">
      <c r="A380" s="8" t="s">
        <v>82</v>
      </c>
      <c r="B380" s="8" t="s">
        <v>253</v>
      </c>
      <c r="C380" s="8">
        <v>2012</v>
      </c>
      <c r="D380" s="9">
        <v>35.46</v>
      </c>
      <c r="E380" s="8" t="s">
        <v>241</v>
      </c>
    </row>
    <row r="381" spans="1:5" ht="12.75" hidden="1" customHeight="1">
      <c r="A381" s="8" t="s">
        <v>82</v>
      </c>
      <c r="B381" s="8" t="s">
        <v>253</v>
      </c>
      <c r="C381" s="8">
        <v>2013</v>
      </c>
      <c r="D381" s="9">
        <v>35.71</v>
      </c>
      <c r="E381" s="8" t="s">
        <v>241</v>
      </c>
    </row>
    <row r="382" spans="1:5" ht="12.75" hidden="1" customHeight="1">
      <c r="A382" s="8" t="s">
        <v>82</v>
      </c>
      <c r="B382" s="8" t="s">
        <v>253</v>
      </c>
      <c r="C382" s="8">
        <v>2014</v>
      </c>
      <c r="D382" s="9">
        <v>35.39</v>
      </c>
      <c r="E382" s="8" t="s">
        <v>241</v>
      </c>
    </row>
    <row r="383" spans="1:5" ht="12.75" customHeight="1">
      <c r="A383" s="8" t="s">
        <v>82</v>
      </c>
      <c r="B383" s="8" t="s">
        <v>253</v>
      </c>
      <c r="C383" s="8">
        <v>2015</v>
      </c>
      <c r="D383" s="9">
        <v>34.22</v>
      </c>
      <c r="E383" s="8" t="s">
        <v>241</v>
      </c>
    </row>
    <row r="384" spans="1:5" ht="12.75" hidden="1" customHeight="1">
      <c r="A384" s="8" t="s">
        <v>82</v>
      </c>
      <c r="B384" s="8" t="s">
        <v>253</v>
      </c>
      <c r="C384" s="8">
        <v>2016</v>
      </c>
      <c r="D384" s="9">
        <v>33.57</v>
      </c>
      <c r="E384" s="8" t="s">
        <v>241</v>
      </c>
    </row>
    <row r="385" spans="1:5" ht="12.75" hidden="1" customHeight="1">
      <c r="A385" s="8" t="s">
        <v>82</v>
      </c>
      <c r="B385" s="8" t="s">
        <v>253</v>
      </c>
      <c r="C385" s="8">
        <v>2017</v>
      </c>
      <c r="D385" s="9">
        <v>33.229999999999997</v>
      </c>
      <c r="E385" s="8" t="s">
        <v>241</v>
      </c>
    </row>
    <row r="386" spans="1:5" ht="12.75" hidden="1" customHeight="1">
      <c r="A386" s="8" t="s">
        <v>82</v>
      </c>
      <c r="B386" s="8" t="s">
        <v>253</v>
      </c>
      <c r="C386" s="8">
        <v>2018</v>
      </c>
      <c r="D386" s="9">
        <v>32.64</v>
      </c>
      <c r="E386" s="8" t="s">
        <v>241</v>
      </c>
    </row>
    <row r="387" spans="1:5" ht="12.75" hidden="1" customHeight="1">
      <c r="A387" s="8" t="s">
        <v>82</v>
      </c>
      <c r="B387" s="8" t="s">
        <v>253</v>
      </c>
      <c r="C387" s="8">
        <v>2019</v>
      </c>
      <c r="D387" s="9">
        <v>32.5</v>
      </c>
      <c r="E387" s="8" t="s">
        <v>241</v>
      </c>
    </row>
    <row r="388" spans="1:5" ht="12.75" hidden="1" customHeight="1">
      <c r="A388" s="8" t="s">
        <v>198</v>
      </c>
      <c r="B388" s="8" t="s">
        <v>304</v>
      </c>
      <c r="C388" s="8">
        <v>2009</v>
      </c>
      <c r="D388" s="9">
        <v>18.46</v>
      </c>
      <c r="E388" s="8" t="s">
        <v>241</v>
      </c>
    </row>
    <row r="389" spans="1:5" ht="12.75" hidden="1" customHeight="1">
      <c r="A389" s="8" t="s">
        <v>198</v>
      </c>
      <c r="B389" s="8" t="s">
        <v>304</v>
      </c>
      <c r="C389" s="8">
        <v>2010</v>
      </c>
      <c r="D389" s="9">
        <v>18.399999999999999</v>
      </c>
      <c r="E389" s="8" t="s">
        <v>241</v>
      </c>
    </row>
    <row r="390" spans="1:5" ht="12.75" hidden="1" customHeight="1">
      <c r="A390" s="8" t="s">
        <v>198</v>
      </c>
      <c r="B390" s="8" t="s">
        <v>304</v>
      </c>
      <c r="C390" s="8">
        <v>2011</v>
      </c>
      <c r="D390" s="9">
        <v>18.989999999999998</v>
      </c>
      <c r="E390" s="8" t="s">
        <v>241</v>
      </c>
    </row>
    <row r="391" spans="1:5" ht="12.75" hidden="1" customHeight="1">
      <c r="A391" s="8" t="s">
        <v>198</v>
      </c>
      <c r="B391" s="8" t="s">
        <v>304</v>
      </c>
      <c r="C391" s="8">
        <v>2012</v>
      </c>
      <c r="D391" s="9">
        <v>17.97</v>
      </c>
      <c r="E391" s="8" t="s">
        <v>241</v>
      </c>
    </row>
    <row r="392" spans="1:5" ht="12.75" hidden="1" customHeight="1">
      <c r="A392" s="8" t="s">
        <v>198</v>
      </c>
      <c r="B392" s="8" t="s">
        <v>304</v>
      </c>
      <c r="C392" s="8">
        <v>2013</v>
      </c>
      <c r="D392" s="9">
        <v>17.78</v>
      </c>
      <c r="E392" s="8" t="s">
        <v>241</v>
      </c>
    </row>
    <row r="393" spans="1:5" ht="12.75" hidden="1" customHeight="1">
      <c r="A393" s="8" t="s">
        <v>198</v>
      </c>
      <c r="B393" s="8" t="s">
        <v>304</v>
      </c>
      <c r="C393" s="8">
        <v>2014</v>
      </c>
      <c r="D393" s="9">
        <v>17.600000000000001</v>
      </c>
      <c r="E393" s="8" t="s">
        <v>241</v>
      </c>
    </row>
    <row r="394" spans="1:5" ht="12.75" customHeight="1">
      <c r="A394" s="8" t="s">
        <v>198</v>
      </c>
      <c r="B394" s="8" t="s">
        <v>304</v>
      </c>
      <c r="C394" s="8">
        <v>2015</v>
      </c>
      <c r="D394" s="9">
        <v>17.52</v>
      </c>
      <c r="E394" s="8" t="s">
        <v>241</v>
      </c>
    </row>
    <row r="395" spans="1:5" ht="12.75" hidden="1" customHeight="1">
      <c r="A395" s="8" t="s">
        <v>198</v>
      </c>
      <c r="B395" s="8" t="s">
        <v>304</v>
      </c>
      <c r="C395" s="8">
        <v>2016</v>
      </c>
      <c r="D395" s="9">
        <v>17.350000000000001</v>
      </c>
      <c r="E395" s="8" t="s">
        <v>241</v>
      </c>
    </row>
    <row r="396" spans="1:5" ht="12.75" hidden="1" customHeight="1">
      <c r="A396" s="8" t="s">
        <v>198</v>
      </c>
      <c r="B396" s="8" t="s">
        <v>304</v>
      </c>
      <c r="C396" s="8">
        <v>2017</v>
      </c>
      <c r="D396" s="9">
        <v>17.149999999999999</v>
      </c>
      <c r="E396" s="8" t="s">
        <v>241</v>
      </c>
    </row>
    <row r="397" spans="1:5" ht="12.75" hidden="1" customHeight="1">
      <c r="A397" s="8" t="s">
        <v>198</v>
      </c>
      <c r="B397" s="8" t="s">
        <v>304</v>
      </c>
      <c r="C397" s="8">
        <v>2018</v>
      </c>
      <c r="D397" s="9">
        <v>16.96</v>
      </c>
      <c r="E397" s="8" t="s">
        <v>241</v>
      </c>
    </row>
    <row r="398" spans="1:5" ht="12.75" hidden="1" customHeight="1">
      <c r="A398" s="8" t="s">
        <v>198</v>
      </c>
      <c r="B398" s="8" t="s">
        <v>304</v>
      </c>
      <c r="C398" s="8">
        <v>2019</v>
      </c>
      <c r="D398" s="9">
        <v>16.8</v>
      </c>
      <c r="E398" s="8" t="s">
        <v>241</v>
      </c>
    </row>
    <row r="399" spans="1:5" ht="12.75" hidden="1" customHeight="1">
      <c r="A399" s="8" t="s">
        <v>18</v>
      </c>
      <c r="B399" s="8" t="s">
        <v>303</v>
      </c>
      <c r="C399" s="8">
        <v>2009</v>
      </c>
      <c r="D399" s="9">
        <v>37.58</v>
      </c>
      <c r="E399" s="8"/>
    </row>
    <row r="400" spans="1:5" ht="12.75" hidden="1" customHeight="1">
      <c r="A400" s="8" t="s">
        <v>18</v>
      </c>
      <c r="B400" s="8" t="s">
        <v>303</v>
      </c>
      <c r="C400" s="8">
        <v>2010</v>
      </c>
      <c r="D400" s="9">
        <v>39.75</v>
      </c>
      <c r="E400" s="8"/>
    </row>
    <row r="401" spans="1:5" ht="12.75" hidden="1" customHeight="1">
      <c r="A401" s="8" t="s">
        <v>18</v>
      </c>
      <c r="B401" s="8" t="s">
        <v>303</v>
      </c>
      <c r="C401" s="8">
        <v>2011</v>
      </c>
      <c r="D401" s="9">
        <v>39.200000000000003</v>
      </c>
      <c r="E401" s="8"/>
    </row>
    <row r="402" spans="1:5" ht="12.75" hidden="1" customHeight="1">
      <c r="A402" s="8" t="s">
        <v>18</v>
      </c>
      <c r="B402" s="8" t="s">
        <v>303</v>
      </c>
      <c r="C402" s="8">
        <v>2012</v>
      </c>
      <c r="D402" s="9">
        <v>49.2</v>
      </c>
      <c r="E402" s="8"/>
    </row>
    <row r="403" spans="1:5" ht="12.75" hidden="1" customHeight="1">
      <c r="A403" s="8" t="s">
        <v>18</v>
      </c>
      <c r="B403" s="8" t="s">
        <v>303</v>
      </c>
      <c r="C403" s="8">
        <v>2017</v>
      </c>
      <c r="D403" s="9">
        <v>46.92</v>
      </c>
      <c r="E403" s="8"/>
    </row>
    <row r="404" spans="1:5" ht="12.75" hidden="1" customHeight="1">
      <c r="A404" s="8" t="s">
        <v>128</v>
      </c>
      <c r="B404" s="8" t="s">
        <v>302</v>
      </c>
      <c r="C404" s="8">
        <v>2016</v>
      </c>
      <c r="D404" s="9">
        <v>9.33</v>
      </c>
      <c r="E404" s="8"/>
    </row>
    <row r="405" spans="1:5" ht="12.75" hidden="1" customHeight="1">
      <c r="A405" s="8" t="s">
        <v>128</v>
      </c>
      <c r="B405" s="8" t="s">
        <v>302</v>
      </c>
      <c r="C405" s="8">
        <v>2019</v>
      </c>
      <c r="D405" s="9">
        <v>9.6999999999999993</v>
      </c>
      <c r="E405" s="8"/>
    </row>
    <row r="406" spans="1:5" ht="12.75" hidden="1" customHeight="1">
      <c r="A406" s="8" t="s">
        <v>301</v>
      </c>
      <c r="B406" s="8" t="s">
        <v>300</v>
      </c>
      <c r="C406" s="8">
        <v>2009</v>
      </c>
      <c r="D406" s="9">
        <v>12.19</v>
      </c>
      <c r="E406" s="8" t="s">
        <v>241</v>
      </c>
    </row>
    <row r="407" spans="1:5" ht="12.75" hidden="1" customHeight="1">
      <c r="A407" s="8" t="s">
        <v>301</v>
      </c>
      <c r="B407" s="8" t="s">
        <v>300</v>
      </c>
      <c r="C407" s="8">
        <v>2010</v>
      </c>
      <c r="D407" s="9">
        <v>11.44</v>
      </c>
      <c r="E407" s="8" t="s">
        <v>241</v>
      </c>
    </row>
    <row r="408" spans="1:5" ht="12.75" hidden="1" customHeight="1">
      <c r="A408" s="8" t="s">
        <v>301</v>
      </c>
      <c r="B408" s="8" t="s">
        <v>300</v>
      </c>
      <c r="C408" s="8">
        <v>2011</v>
      </c>
      <c r="D408" s="9">
        <v>10.95</v>
      </c>
      <c r="E408" s="8" t="s">
        <v>241</v>
      </c>
    </row>
    <row r="409" spans="1:5" ht="12.75" hidden="1" customHeight="1">
      <c r="A409" s="8" t="s">
        <v>301</v>
      </c>
      <c r="B409" s="8" t="s">
        <v>300</v>
      </c>
      <c r="C409" s="8">
        <v>2012</v>
      </c>
      <c r="D409" s="9">
        <v>11.57</v>
      </c>
      <c r="E409" s="8" t="s">
        <v>241</v>
      </c>
    </row>
    <row r="410" spans="1:5" ht="12.75" hidden="1" customHeight="1">
      <c r="A410" s="8" t="s">
        <v>301</v>
      </c>
      <c r="B410" s="8" t="s">
        <v>300</v>
      </c>
      <c r="C410" s="8">
        <v>2013</v>
      </c>
      <c r="D410" s="9">
        <v>12.47</v>
      </c>
      <c r="E410" s="8" t="s">
        <v>241</v>
      </c>
    </row>
    <row r="411" spans="1:5" ht="12.75" hidden="1" customHeight="1">
      <c r="A411" s="8" t="s">
        <v>301</v>
      </c>
      <c r="B411" s="8" t="s">
        <v>300</v>
      </c>
      <c r="C411" s="8">
        <v>2014</v>
      </c>
      <c r="D411" s="9">
        <v>12.53</v>
      </c>
      <c r="E411" s="8" t="s">
        <v>241</v>
      </c>
    </row>
    <row r="412" spans="1:5" ht="12.75" customHeight="1">
      <c r="A412" s="8" t="s">
        <v>301</v>
      </c>
      <c r="B412" s="8" t="s">
        <v>300</v>
      </c>
      <c r="C412" s="8">
        <v>2015</v>
      </c>
      <c r="D412" s="9">
        <v>12.43</v>
      </c>
      <c r="E412" s="8" t="s">
        <v>241</v>
      </c>
    </row>
    <row r="413" spans="1:5" ht="12.75" hidden="1" customHeight="1">
      <c r="A413" s="8" t="s">
        <v>301</v>
      </c>
      <c r="B413" s="8" t="s">
        <v>300</v>
      </c>
      <c r="C413" s="8">
        <v>2016</v>
      </c>
      <c r="D413" s="9">
        <v>12.02</v>
      </c>
      <c r="E413" s="8"/>
    </row>
    <row r="414" spans="1:5" ht="12.75" hidden="1" customHeight="1">
      <c r="A414" s="8" t="s">
        <v>301</v>
      </c>
      <c r="B414" s="8" t="s">
        <v>300</v>
      </c>
      <c r="C414" s="8">
        <v>2017</v>
      </c>
      <c r="D414" s="9">
        <v>12.44</v>
      </c>
      <c r="E414" s="8"/>
    </row>
    <row r="415" spans="1:5" ht="12.75" hidden="1" customHeight="1">
      <c r="A415" s="8" t="s">
        <v>301</v>
      </c>
      <c r="B415" s="8" t="s">
        <v>300</v>
      </c>
      <c r="C415" s="8">
        <v>2018</v>
      </c>
      <c r="D415" s="9">
        <v>12.48</v>
      </c>
      <c r="E415" s="8"/>
    </row>
    <row r="416" spans="1:5" ht="12.75" hidden="1" customHeight="1">
      <c r="A416" s="8" t="s">
        <v>301</v>
      </c>
      <c r="B416" s="8" t="s">
        <v>300</v>
      </c>
      <c r="C416" s="8">
        <v>2019</v>
      </c>
      <c r="D416" s="9">
        <v>12.37</v>
      </c>
      <c r="E416" s="8"/>
    </row>
    <row r="417" spans="1:5" ht="12.75" hidden="1" customHeight="1">
      <c r="A417" s="8" t="s">
        <v>301</v>
      </c>
      <c r="B417" s="8" t="s">
        <v>300</v>
      </c>
      <c r="C417" s="8">
        <v>2020</v>
      </c>
      <c r="D417" s="9">
        <v>12.37</v>
      </c>
      <c r="E417" s="8"/>
    </row>
    <row r="418" spans="1:5" ht="12.75" hidden="1" customHeight="1">
      <c r="A418" s="8" t="s">
        <v>299</v>
      </c>
      <c r="B418" s="8" t="s">
        <v>298</v>
      </c>
      <c r="C418" s="8">
        <v>2010</v>
      </c>
      <c r="D418" s="9">
        <v>15.5</v>
      </c>
      <c r="E418" s="8"/>
    </row>
    <row r="419" spans="1:5" ht="12.75" hidden="1" customHeight="1">
      <c r="A419" s="8" t="s">
        <v>76</v>
      </c>
      <c r="B419" s="8" t="s">
        <v>297</v>
      </c>
      <c r="C419" s="8">
        <v>2009</v>
      </c>
      <c r="D419" s="9">
        <v>14.58</v>
      </c>
      <c r="E419" s="8" t="s">
        <v>241</v>
      </c>
    </row>
    <row r="420" spans="1:5" ht="12.75" hidden="1" customHeight="1">
      <c r="A420" s="8" t="s">
        <v>76</v>
      </c>
      <c r="B420" s="8" t="s">
        <v>297</v>
      </c>
      <c r="C420" s="8">
        <v>2010</v>
      </c>
      <c r="D420" s="9">
        <v>14.49</v>
      </c>
      <c r="E420" s="8" t="s">
        <v>241</v>
      </c>
    </row>
    <row r="421" spans="1:5" ht="12.75" hidden="1" customHeight="1">
      <c r="A421" s="8" t="s">
        <v>76</v>
      </c>
      <c r="B421" s="8" t="s">
        <v>297</v>
      </c>
      <c r="C421" s="8">
        <v>2011</v>
      </c>
      <c r="D421" s="9">
        <v>13</v>
      </c>
      <c r="E421" s="8" t="s">
        <v>241</v>
      </c>
    </row>
    <row r="422" spans="1:5" ht="12.75" hidden="1" customHeight="1">
      <c r="A422" s="8" t="s">
        <v>76</v>
      </c>
      <c r="B422" s="8" t="s">
        <v>297</v>
      </c>
      <c r="C422" s="8">
        <v>2012</v>
      </c>
      <c r="D422" s="9">
        <v>12.69</v>
      </c>
      <c r="E422" s="8" t="s">
        <v>241</v>
      </c>
    </row>
    <row r="423" spans="1:5" ht="12.75" hidden="1" customHeight="1">
      <c r="A423" s="8" t="s">
        <v>76</v>
      </c>
      <c r="B423" s="8" t="s">
        <v>297</v>
      </c>
      <c r="C423" s="8">
        <v>2013</v>
      </c>
      <c r="D423" s="9">
        <v>12.46</v>
      </c>
      <c r="E423" s="8" t="s">
        <v>241</v>
      </c>
    </row>
    <row r="424" spans="1:5" ht="12.75" hidden="1" customHeight="1">
      <c r="A424" s="8" t="s">
        <v>76</v>
      </c>
      <c r="B424" s="8" t="s">
        <v>297</v>
      </c>
      <c r="C424" s="8">
        <v>2014</v>
      </c>
      <c r="D424" s="9">
        <v>12.54</v>
      </c>
      <c r="E424" s="8" t="s">
        <v>241</v>
      </c>
    </row>
    <row r="425" spans="1:5" ht="12.75" customHeight="1">
      <c r="A425" s="8" t="s">
        <v>76</v>
      </c>
      <c r="B425" s="8" t="s">
        <v>297</v>
      </c>
      <c r="C425" s="8">
        <v>2015</v>
      </c>
      <c r="D425" s="9">
        <v>12.46</v>
      </c>
      <c r="E425" s="8" t="s">
        <v>241</v>
      </c>
    </row>
    <row r="426" spans="1:5" ht="12.75" hidden="1" customHeight="1">
      <c r="A426" s="8" t="s">
        <v>76</v>
      </c>
      <c r="B426" s="8" t="s">
        <v>297</v>
      </c>
      <c r="C426" s="8">
        <v>2016</v>
      </c>
      <c r="D426" s="9">
        <v>11.46</v>
      </c>
      <c r="E426" s="8" t="s">
        <v>241</v>
      </c>
    </row>
    <row r="427" spans="1:5" ht="12.75" hidden="1" customHeight="1">
      <c r="A427" s="8" t="s">
        <v>76</v>
      </c>
      <c r="B427" s="8" t="s">
        <v>297</v>
      </c>
      <c r="C427" s="8">
        <v>2017</v>
      </c>
      <c r="D427" s="9">
        <v>11.5</v>
      </c>
      <c r="E427" s="8" t="s">
        <v>241</v>
      </c>
    </row>
    <row r="428" spans="1:5" ht="12.75" hidden="1" customHeight="1">
      <c r="A428" s="8" t="s">
        <v>76</v>
      </c>
      <c r="B428" s="8" t="s">
        <v>297</v>
      </c>
      <c r="C428" s="8">
        <v>2018</v>
      </c>
      <c r="D428" s="9">
        <v>11.04</v>
      </c>
      <c r="E428" s="8" t="s">
        <v>241</v>
      </c>
    </row>
    <row r="429" spans="1:5" ht="12.75" hidden="1" customHeight="1">
      <c r="A429" s="8" t="s">
        <v>76</v>
      </c>
      <c r="B429" s="8" t="s">
        <v>297</v>
      </c>
      <c r="C429" s="8">
        <v>2019</v>
      </c>
      <c r="D429" s="9">
        <v>10.65</v>
      </c>
      <c r="E429" s="8" t="s">
        <v>241</v>
      </c>
    </row>
    <row r="430" spans="1:5" ht="12.75" hidden="1" customHeight="1">
      <c r="A430" s="8" t="s">
        <v>202</v>
      </c>
      <c r="B430" s="8" t="s">
        <v>296</v>
      </c>
      <c r="C430" s="8">
        <v>2009</v>
      </c>
      <c r="D430" s="9">
        <v>8.26</v>
      </c>
      <c r="E430" s="8"/>
    </row>
    <row r="431" spans="1:5" ht="12.75" hidden="1" customHeight="1">
      <c r="A431" s="8" t="s">
        <v>202</v>
      </c>
      <c r="B431" s="8" t="s">
        <v>296</v>
      </c>
      <c r="C431" s="8">
        <v>2010</v>
      </c>
      <c r="D431" s="9">
        <v>9.7200000000000006</v>
      </c>
      <c r="E431" s="8"/>
    </row>
    <row r="432" spans="1:5" ht="12.75" hidden="1" customHeight="1">
      <c r="A432" s="8" t="s">
        <v>202</v>
      </c>
      <c r="B432" s="8" t="s">
        <v>296</v>
      </c>
      <c r="C432" s="8">
        <v>2019</v>
      </c>
      <c r="D432" s="9">
        <v>4.75</v>
      </c>
      <c r="E432" s="8"/>
    </row>
    <row r="433" spans="1:5" ht="12.75" hidden="1" customHeight="1">
      <c r="A433" s="8" t="s">
        <v>200</v>
      </c>
      <c r="B433" s="8" t="s">
        <v>233</v>
      </c>
      <c r="C433" s="8">
        <v>2010</v>
      </c>
      <c r="D433" s="9">
        <v>20.079999999999998</v>
      </c>
      <c r="E433" s="8"/>
    </row>
    <row r="434" spans="1:5" ht="12.75" hidden="1" customHeight="1">
      <c r="A434" s="8" t="s">
        <v>102</v>
      </c>
      <c r="B434" s="8" t="s">
        <v>295</v>
      </c>
      <c r="C434" s="8">
        <v>2009</v>
      </c>
      <c r="D434" s="9">
        <v>9.9499999999999993</v>
      </c>
      <c r="E434" s="8" t="s">
        <v>241</v>
      </c>
    </row>
    <row r="435" spans="1:5" ht="12.75" hidden="1" customHeight="1">
      <c r="A435" s="8" t="s">
        <v>102</v>
      </c>
      <c r="B435" s="8" t="s">
        <v>295</v>
      </c>
      <c r="C435" s="8">
        <v>2010</v>
      </c>
      <c r="D435" s="9">
        <v>10.130000000000001</v>
      </c>
      <c r="E435" s="8" t="s">
        <v>241</v>
      </c>
    </row>
    <row r="436" spans="1:5" ht="12.75" hidden="1" customHeight="1">
      <c r="A436" s="8" t="s">
        <v>102</v>
      </c>
      <c r="B436" s="8" t="s">
        <v>295</v>
      </c>
      <c r="C436" s="8">
        <v>2011</v>
      </c>
      <c r="D436" s="9">
        <v>9.7200000000000006</v>
      </c>
      <c r="E436" s="8" t="s">
        <v>241</v>
      </c>
    </row>
    <row r="437" spans="1:5" ht="12.75" hidden="1" customHeight="1">
      <c r="A437" s="8" t="s">
        <v>102</v>
      </c>
      <c r="B437" s="8" t="s">
        <v>295</v>
      </c>
      <c r="C437" s="8">
        <v>2012</v>
      </c>
      <c r="D437" s="9">
        <v>9.02</v>
      </c>
      <c r="E437" s="8" t="s">
        <v>241</v>
      </c>
    </row>
    <row r="438" spans="1:5" ht="12.75" hidden="1" customHeight="1">
      <c r="A438" s="8" t="s">
        <v>102</v>
      </c>
      <c r="B438" s="8" t="s">
        <v>295</v>
      </c>
      <c r="C438" s="8">
        <v>2013</v>
      </c>
      <c r="D438" s="9">
        <v>8.36</v>
      </c>
      <c r="E438" s="8" t="s">
        <v>241</v>
      </c>
    </row>
    <row r="439" spans="1:5" ht="12.75" hidden="1" customHeight="1">
      <c r="A439" s="8" t="s">
        <v>102</v>
      </c>
      <c r="B439" s="8" t="s">
        <v>295</v>
      </c>
      <c r="C439" s="8">
        <v>2014</v>
      </c>
      <c r="D439" s="9">
        <v>8.1199999999999992</v>
      </c>
      <c r="E439" s="8" t="s">
        <v>241</v>
      </c>
    </row>
    <row r="440" spans="1:5" ht="12.75" customHeight="1">
      <c r="A440" s="8" t="s">
        <v>102</v>
      </c>
      <c r="B440" s="8" t="s">
        <v>295</v>
      </c>
      <c r="C440" s="8">
        <v>2015</v>
      </c>
      <c r="D440" s="9">
        <v>7.86</v>
      </c>
      <c r="E440" s="8" t="s">
        <v>241</v>
      </c>
    </row>
    <row r="441" spans="1:5" ht="12.75" hidden="1" customHeight="1">
      <c r="A441" s="8" t="s">
        <v>102</v>
      </c>
      <c r="B441" s="8" t="s">
        <v>295</v>
      </c>
      <c r="C441" s="8">
        <v>2016</v>
      </c>
      <c r="D441" s="9">
        <v>7.67</v>
      </c>
      <c r="E441" s="8" t="s">
        <v>241</v>
      </c>
    </row>
    <row r="442" spans="1:5" ht="12.75" hidden="1" customHeight="1">
      <c r="A442" s="8" t="s">
        <v>102</v>
      </c>
      <c r="B442" s="8" t="s">
        <v>295</v>
      </c>
      <c r="C442" s="8">
        <v>2017</v>
      </c>
      <c r="D442" s="9">
        <v>7.73</v>
      </c>
      <c r="E442" s="8" t="s">
        <v>241</v>
      </c>
    </row>
    <row r="443" spans="1:5" ht="12.75" hidden="1" customHeight="1">
      <c r="A443" s="8" t="s">
        <v>102</v>
      </c>
      <c r="B443" s="8" t="s">
        <v>295</v>
      </c>
      <c r="C443" s="8">
        <v>2018</v>
      </c>
      <c r="D443" s="9">
        <v>7.13</v>
      </c>
      <c r="E443" s="8" t="s">
        <v>241</v>
      </c>
    </row>
    <row r="444" spans="1:5" ht="12.75" hidden="1" customHeight="1">
      <c r="A444" s="8" t="s">
        <v>102</v>
      </c>
      <c r="B444" s="8" t="s">
        <v>295</v>
      </c>
      <c r="C444" s="8">
        <v>2019</v>
      </c>
      <c r="D444" s="9">
        <v>7.36</v>
      </c>
      <c r="E444" s="8" t="s">
        <v>241</v>
      </c>
    </row>
    <row r="445" spans="1:5" ht="12.75" hidden="1" customHeight="1">
      <c r="A445" s="8" t="s">
        <v>66</v>
      </c>
      <c r="B445" s="8" t="s">
        <v>294</v>
      </c>
      <c r="C445" s="8">
        <v>2009</v>
      </c>
      <c r="D445" s="9">
        <v>36.78</v>
      </c>
      <c r="E445" s="8" t="s">
        <v>293</v>
      </c>
    </row>
    <row r="446" spans="1:5" ht="12.75" hidden="1" customHeight="1">
      <c r="A446" s="8" t="s">
        <v>66</v>
      </c>
      <c r="B446" s="8" t="s">
        <v>294</v>
      </c>
      <c r="C446" s="8">
        <v>2010</v>
      </c>
      <c r="D446" s="9">
        <v>36.090000000000003</v>
      </c>
      <c r="E446" s="8" t="s">
        <v>293</v>
      </c>
    </row>
    <row r="447" spans="1:5" ht="12.75" hidden="1" customHeight="1">
      <c r="A447" s="8" t="s">
        <v>66</v>
      </c>
      <c r="B447" s="8" t="s">
        <v>294</v>
      </c>
      <c r="C447" s="8">
        <v>2011</v>
      </c>
      <c r="D447" s="9">
        <v>36.630000000000003</v>
      </c>
      <c r="E447" s="8" t="s">
        <v>293</v>
      </c>
    </row>
    <row r="448" spans="1:5" ht="12.75" hidden="1" customHeight="1">
      <c r="A448" s="8" t="s">
        <v>66</v>
      </c>
      <c r="B448" s="8" t="s">
        <v>294</v>
      </c>
      <c r="C448" s="8">
        <v>2012</v>
      </c>
      <c r="D448" s="9">
        <v>35.29</v>
      </c>
      <c r="E448" s="8" t="s">
        <v>293</v>
      </c>
    </row>
    <row r="449" spans="1:5" ht="12.75" hidden="1" customHeight="1">
      <c r="A449" s="8" t="s">
        <v>66</v>
      </c>
      <c r="B449" s="8" t="s">
        <v>294</v>
      </c>
      <c r="C449" s="8">
        <v>2013</v>
      </c>
      <c r="D449" s="9">
        <v>34.83</v>
      </c>
      <c r="E449" s="8" t="s">
        <v>293</v>
      </c>
    </row>
    <row r="450" spans="1:5" ht="12.75" hidden="1" customHeight="1">
      <c r="A450" s="8" t="s">
        <v>66</v>
      </c>
      <c r="B450" s="8" t="s">
        <v>294</v>
      </c>
      <c r="C450" s="8">
        <v>2014</v>
      </c>
      <c r="D450" s="9">
        <v>34.15</v>
      </c>
      <c r="E450" s="8" t="s">
        <v>293</v>
      </c>
    </row>
    <row r="451" spans="1:5" ht="12.75" customHeight="1">
      <c r="A451" s="8" t="s">
        <v>66</v>
      </c>
      <c r="B451" s="8" t="s">
        <v>294</v>
      </c>
      <c r="C451" s="8">
        <v>2015</v>
      </c>
      <c r="D451" s="9">
        <v>33.26</v>
      </c>
      <c r="E451" s="8" t="s">
        <v>293</v>
      </c>
    </row>
    <row r="452" spans="1:5" ht="12.75" hidden="1" customHeight="1">
      <c r="A452" s="8" t="s">
        <v>66</v>
      </c>
      <c r="B452" s="8" t="s">
        <v>294</v>
      </c>
      <c r="C452" s="8">
        <v>2016</v>
      </c>
      <c r="D452" s="9">
        <v>32.25</v>
      </c>
      <c r="E452" s="8" t="s">
        <v>293</v>
      </c>
    </row>
    <row r="453" spans="1:5" ht="12.75" hidden="1" customHeight="1">
      <c r="A453" s="8" t="s">
        <v>66</v>
      </c>
      <c r="B453" s="8" t="s">
        <v>294</v>
      </c>
      <c r="C453" s="8">
        <v>2017</v>
      </c>
      <c r="D453" s="9">
        <v>32.08</v>
      </c>
      <c r="E453" s="8" t="s">
        <v>293</v>
      </c>
    </row>
    <row r="454" spans="1:5" ht="12.75" hidden="1" customHeight="1">
      <c r="A454" s="8" t="s">
        <v>66</v>
      </c>
      <c r="B454" s="8" t="s">
        <v>294</v>
      </c>
      <c r="C454" s="8">
        <v>2018</v>
      </c>
      <c r="D454" s="9">
        <v>30.36</v>
      </c>
      <c r="E454" s="8" t="s">
        <v>293</v>
      </c>
    </row>
    <row r="455" spans="1:5" ht="12.75" hidden="1" customHeight="1">
      <c r="A455" s="8" t="s">
        <v>66</v>
      </c>
      <c r="B455" s="8" t="s">
        <v>294</v>
      </c>
      <c r="C455" s="8">
        <v>2019</v>
      </c>
      <c r="D455" s="9">
        <v>28.23</v>
      </c>
      <c r="E455" s="8" t="s">
        <v>293</v>
      </c>
    </row>
    <row r="456" spans="1:5" ht="12.75" hidden="1" customHeight="1">
      <c r="A456" s="8" t="s">
        <v>204</v>
      </c>
      <c r="B456" s="8" t="s">
        <v>270</v>
      </c>
      <c r="C456" s="8">
        <v>2012</v>
      </c>
      <c r="D456" s="9">
        <v>10.37</v>
      </c>
      <c r="E456" s="8"/>
    </row>
    <row r="457" spans="1:5" ht="12.75" customHeight="1">
      <c r="A457" s="8" t="s">
        <v>204</v>
      </c>
      <c r="B457" s="8" t="s">
        <v>270</v>
      </c>
      <c r="C457" s="8">
        <v>2015</v>
      </c>
      <c r="D457" s="9">
        <v>7.22</v>
      </c>
      <c r="E457" s="8"/>
    </row>
    <row r="458" spans="1:5" ht="12.75" hidden="1" customHeight="1">
      <c r="A458" s="8" t="s">
        <v>211</v>
      </c>
      <c r="B458" s="8" t="s">
        <v>233</v>
      </c>
      <c r="C458" s="8">
        <v>2013</v>
      </c>
      <c r="D458" s="9">
        <v>8.85</v>
      </c>
      <c r="E458" s="8"/>
    </row>
    <row r="459" spans="1:5" ht="12.75" hidden="1" customHeight="1">
      <c r="A459" s="8" t="s">
        <v>130</v>
      </c>
      <c r="B459" s="8" t="s">
        <v>264</v>
      </c>
      <c r="C459" s="8">
        <v>2009</v>
      </c>
      <c r="D459" s="9">
        <v>9.9</v>
      </c>
      <c r="E459" s="8"/>
    </row>
    <row r="460" spans="1:5" ht="12.75" hidden="1" customHeight="1">
      <c r="A460" s="8" t="s">
        <v>130</v>
      </c>
      <c r="B460" s="8" t="s">
        <v>264</v>
      </c>
      <c r="C460" s="8">
        <v>2010</v>
      </c>
      <c r="D460" s="9">
        <v>9.1199999999999992</v>
      </c>
      <c r="E460" s="8"/>
    </row>
    <row r="461" spans="1:5" ht="12.75" hidden="1" customHeight="1">
      <c r="A461" s="8" t="s">
        <v>130</v>
      </c>
      <c r="B461" s="8" t="s">
        <v>264</v>
      </c>
      <c r="C461" s="8">
        <v>2011</v>
      </c>
      <c r="D461" s="9">
        <v>8.44</v>
      </c>
      <c r="E461" s="8"/>
    </row>
    <row r="462" spans="1:5" ht="12.75" hidden="1" customHeight="1">
      <c r="A462" s="8" t="s">
        <v>130</v>
      </c>
      <c r="B462" s="8" t="s">
        <v>264</v>
      </c>
      <c r="C462" s="8">
        <v>2012</v>
      </c>
      <c r="D462" s="9">
        <v>9.25</v>
      </c>
      <c r="E462" s="8"/>
    </row>
    <row r="463" spans="1:5" ht="12.75" hidden="1" customHeight="1">
      <c r="A463" s="8" t="s">
        <v>130</v>
      </c>
      <c r="B463" s="8" t="s">
        <v>264</v>
      </c>
      <c r="C463" s="8">
        <v>2013</v>
      </c>
      <c r="D463" s="9">
        <v>9.08</v>
      </c>
      <c r="E463" s="8"/>
    </row>
    <row r="464" spans="1:5" ht="12.75" hidden="1" customHeight="1">
      <c r="A464" s="8" t="s">
        <v>130</v>
      </c>
      <c r="B464" s="8" t="s">
        <v>264</v>
      </c>
      <c r="C464" s="8">
        <v>2014</v>
      </c>
      <c r="D464" s="9">
        <v>8.91</v>
      </c>
      <c r="E464" s="8"/>
    </row>
    <row r="465" spans="1:5" ht="12.75" customHeight="1">
      <c r="A465" s="8" t="s">
        <v>130</v>
      </c>
      <c r="B465" s="8" t="s">
        <v>264</v>
      </c>
      <c r="C465" s="8">
        <v>2015</v>
      </c>
      <c r="D465" s="9">
        <v>8.7799999999999994</v>
      </c>
      <c r="E465" s="8"/>
    </row>
    <row r="466" spans="1:5" ht="12.75" hidden="1" customHeight="1">
      <c r="A466" s="8" t="s">
        <v>130</v>
      </c>
      <c r="B466" s="8" t="s">
        <v>264</v>
      </c>
      <c r="C466" s="8">
        <v>2016</v>
      </c>
      <c r="D466" s="9">
        <v>8.81</v>
      </c>
      <c r="E466" s="8"/>
    </row>
    <row r="467" spans="1:5" ht="12.75" hidden="1" customHeight="1">
      <c r="A467" s="8" t="s">
        <v>130</v>
      </c>
      <c r="B467" s="8" t="s">
        <v>264</v>
      </c>
      <c r="C467" s="8">
        <v>2017</v>
      </c>
      <c r="D467" s="9">
        <v>8.68</v>
      </c>
      <c r="E467" s="8"/>
    </row>
    <row r="468" spans="1:5" ht="12.75" hidden="1" customHeight="1">
      <c r="A468" s="8" t="s">
        <v>130</v>
      </c>
      <c r="B468" s="8" t="s">
        <v>264</v>
      </c>
      <c r="C468" s="8">
        <v>2018</v>
      </c>
      <c r="D468" s="9">
        <v>8.6999999999999993</v>
      </c>
      <c r="E468" s="8"/>
    </row>
    <row r="469" spans="1:5" ht="12.75" hidden="1" customHeight="1">
      <c r="A469" s="8" t="s">
        <v>206</v>
      </c>
      <c r="B469" s="8" t="s">
        <v>292</v>
      </c>
      <c r="C469" s="8">
        <v>2013</v>
      </c>
      <c r="D469" s="9">
        <v>9.36</v>
      </c>
      <c r="E469" s="8"/>
    </row>
    <row r="470" spans="1:5" ht="12.75" hidden="1" customHeight="1">
      <c r="A470" s="8" t="s">
        <v>206</v>
      </c>
      <c r="B470" s="8" t="s">
        <v>292</v>
      </c>
      <c r="C470" s="8">
        <v>2014</v>
      </c>
      <c r="D470" s="9">
        <v>18.87</v>
      </c>
      <c r="E470" s="8"/>
    </row>
    <row r="471" spans="1:5" ht="12.75" customHeight="1">
      <c r="A471" s="8" t="s">
        <v>206</v>
      </c>
      <c r="B471" s="8" t="s">
        <v>292</v>
      </c>
      <c r="C471" s="8">
        <v>2015</v>
      </c>
      <c r="D471" s="9">
        <v>9.6999999999999993</v>
      </c>
      <c r="E471" s="8"/>
    </row>
    <row r="472" spans="1:5" ht="12.75" hidden="1" customHeight="1">
      <c r="A472" s="8" t="s">
        <v>206</v>
      </c>
      <c r="B472" s="8" t="s">
        <v>292</v>
      </c>
      <c r="C472" s="8">
        <v>2016</v>
      </c>
      <c r="D472" s="9">
        <v>16.45</v>
      </c>
      <c r="E472" s="8"/>
    </row>
    <row r="473" spans="1:5" ht="12.75" hidden="1" customHeight="1">
      <c r="A473" s="8" t="s">
        <v>206</v>
      </c>
      <c r="B473" s="8" t="s">
        <v>292</v>
      </c>
      <c r="C473" s="8">
        <v>2017</v>
      </c>
      <c r="D473" s="9">
        <v>7.2</v>
      </c>
      <c r="E473" s="8"/>
    </row>
    <row r="474" spans="1:5" ht="12.75" hidden="1" customHeight="1">
      <c r="A474" s="8" t="s">
        <v>206</v>
      </c>
      <c r="B474" s="8" t="s">
        <v>292</v>
      </c>
      <c r="C474" s="8">
        <v>2018</v>
      </c>
      <c r="D474" s="9">
        <v>7.52</v>
      </c>
      <c r="E474" s="8"/>
    </row>
    <row r="475" spans="1:5" ht="12.75" hidden="1" customHeight="1">
      <c r="A475" s="8" t="s">
        <v>36</v>
      </c>
      <c r="B475" s="8" t="s">
        <v>291</v>
      </c>
      <c r="C475" s="8">
        <v>2009</v>
      </c>
      <c r="D475" s="9">
        <v>53.9</v>
      </c>
      <c r="E475" s="8" t="s">
        <v>241</v>
      </c>
    </row>
    <row r="476" spans="1:5" ht="12.75" hidden="1" customHeight="1">
      <c r="A476" s="8" t="s">
        <v>36</v>
      </c>
      <c r="B476" s="8" t="s">
        <v>291</v>
      </c>
      <c r="C476" s="8">
        <v>2010</v>
      </c>
      <c r="D476" s="9">
        <v>53.88</v>
      </c>
      <c r="E476" s="8" t="s">
        <v>241</v>
      </c>
    </row>
    <row r="477" spans="1:5" ht="12.75" hidden="1" customHeight="1">
      <c r="A477" s="8" t="s">
        <v>36</v>
      </c>
      <c r="B477" s="8" t="s">
        <v>291</v>
      </c>
      <c r="C477" s="8">
        <v>2011</v>
      </c>
      <c r="D477" s="9">
        <v>52.74</v>
      </c>
      <c r="E477" s="8" t="s">
        <v>241</v>
      </c>
    </row>
    <row r="478" spans="1:5" ht="12.75" hidden="1" customHeight="1">
      <c r="A478" s="8" t="s">
        <v>36</v>
      </c>
      <c r="B478" s="8" t="s">
        <v>291</v>
      </c>
      <c r="C478" s="8">
        <v>2012</v>
      </c>
      <c r="D478" s="9">
        <v>51.97</v>
      </c>
      <c r="E478" s="8" t="s">
        <v>241</v>
      </c>
    </row>
    <row r="479" spans="1:5" ht="12.75" hidden="1" customHeight="1">
      <c r="A479" s="8" t="s">
        <v>36</v>
      </c>
      <c r="B479" s="8" t="s">
        <v>291</v>
      </c>
      <c r="C479" s="8">
        <v>2013</v>
      </c>
      <c r="D479" s="9">
        <v>51.05</v>
      </c>
      <c r="E479" s="8" t="s">
        <v>241</v>
      </c>
    </row>
    <row r="480" spans="1:5" ht="12.75" hidden="1" customHeight="1">
      <c r="A480" s="8" t="s">
        <v>36</v>
      </c>
      <c r="B480" s="8" t="s">
        <v>291</v>
      </c>
      <c r="C480" s="8">
        <v>2014</v>
      </c>
      <c r="D480" s="9">
        <v>49.09</v>
      </c>
      <c r="E480" s="8" t="s">
        <v>241</v>
      </c>
    </row>
    <row r="481" spans="1:5" ht="12.75" customHeight="1">
      <c r="A481" s="8" t="s">
        <v>36</v>
      </c>
      <c r="B481" s="8" t="s">
        <v>291</v>
      </c>
      <c r="C481" s="8">
        <v>2015</v>
      </c>
      <c r="D481" s="9">
        <v>48.57</v>
      </c>
      <c r="E481" s="8" t="s">
        <v>241</v>
      </c>
    </row>
    <row r="482" spans="1:5" ht="12.75" hidden="1" customHeight="1">
      <c r="A482" s="8" t="s">
        <v>36</v>
      </c>
      <c r="B482" s="8" t="s">
        <v>291</v>
      </c>
      <c r="C482" s="8">
        <v>2016</v>
      </c>
      <c r="D482" s="9">
        <v>47.51</v>
      </c>
      <c r="E482" s="8" t="s">
        <v>241</v>
      </c>
    </row>
    <row r="483" spans="1:5" ht="12.75" hidden="1" customHeight="1">
      <c r="A483" s="8" t="s">
        <v>36</v>
      </c>
      <c r="B483" s="8" t="s">
        <v>291</v>
      </c>
      <c r="C483" s="8">
        <v>2017</v>
      </c>
      <c r="D483" s="9">
        <v>46.88</v>
      </c>
      <c r="E483" s="8" t="s">
        <v>241</v>
      </c>
    </row>
    <row r="484" spans="1:5" ht="12.75" hidden="1" customHeight="1">
      <c r="A484" s="8" t="s">
        <v>36</v>
      </c>
      <c r="B484" s="8" t="s">
        <v>291</v>
      </c>
      <c r="C484" s="8">
        <v>2018</v>
      </c>
      <c r="D484" s="9">
        <v>44.05</v>
      </c>
      <c r="E484" s="8" t="s">
        <v>241</v>
      </c>
    </row>
    <row r="485" spans="1:5" ht="12.75" hidden="1" customHeight="1">
      <c r="A485" s="8" t="s">
        <v>36</v>
      </c>
      <c r="B485" s="8" t="s">
        <v>291</v>
      </c>
      <c r="C485" s="8">
        <v>2019</v>
      </c>
      <c r="D485" s="9">
        <v>42.87</v>
      </c>
      <c r="E485" s="8" t="s">
        <v>241</v>
      </c>
    </row>
    <row r="486" spans="1:5" ht="12.75" hidden="1" customHeight="1">
      <c r="A486" s="8" t="s">
        <v>36</v>
      </c>
      <c r="B486" s="8" t="s">
        <v>291</v>
      </c>
      <c r="C486" s="8">
        <v>2020</v>
      </c>
      <c r="D486" s="9">
        <v>41.89</v>
      </c>
      <c r="E486" s="8" t="s">
        <v>241</v>
      </c>
    </row>
    <row r="487" spans="1:5" ht="12.75" hidden="1" customHeight="1">
      <c r="A487" s="8" t="s">
        <v>209</v>
      </c>
      <c r="B487" s="8" t="s">
        <v>290</v>
      </c>
      <c r="C487" s="8">
        <v>2012</v>
      </c>
      <c r="D487" s="9">
        <v>10.36</v>
      </c>
      <c r="E487" s="8"/>
    </row>
    <row r="488" spans="1:5" ht="12.75" hidden="1" customHeight="1">
      <c r="A488" s="8" t="s">
        <v>210</v>
      </c>
      <c r="B488" s="8" t="s">
        <v>289</v>
      </c>
      <c r="C488" s="8">
        <v>2009</v>
      </c>
      <c r="D488" s="9">
        <v>20.62</v>
      </c>
      <c r="E488" s="8"/>
    </row>
    <row r="489" spans="1:5" ht="12.75" hidden="1" customHeight="1">
      <c r="A489" s="8" t="s">
        <v>210</v>
      </c>
      <c r="B489" s="8" t="s">
        <v>289</v>
      </c>
      <c r="C489" s="8">
        <v>2010</v>
      </c>
      <c r="D489" s="9">
        <v>23.03</v>
      </c>
      <c r="E489" s="8"/>
    </row>
    <row r="490" spans="1:5" ht="12.75" hidden="1" customHeight="1">
      <c r="A490" s="8" t="s">
        <v>210</v>
      </c>
      <c r="B490" s="8" t="s">
        <v>289</v>
      </c>
      <c r="C490" s="8">
        <v>2011</v>
      </c>
      <c r="D490" s="9">
        <v>27.1</v>
      </c>
      <c r="E490" s="8"/>
    </row>
    <row r="491" spans="1:5" ht="12.75" hidden="1" customHeight="1">
      <c r="A491" s="8" t="s">
        <v>210</v>
      </c>
      <c r="B491" s="8" t="s">
        <v>289</v>
      </c>
      <c r="C491" s="8">
        <v>2012</v>
      </c>
      <c r="D491" s="9">
        <v>27.05</v>
      </c>
      <c r="E491" s="8"/>
    </row>
    <row r="492" spans="1:5" ht="12.75" customHeight="1">
      <c r="A492" s="8" t="s">
        <v>210</v>
      </c>
      <c r="B492" s="8" t="s">
        <v>289</v>
      </c>
      <c r="C492" s="8">
        <v>2015</v>
      </c>
      <c r="D492" s="9">
        <v>28.07</v>
      </c>
      <c r="E492" s="8"/>
    </row>
    <row r="493" spans="1:5" ht="12.75" hidden="1" customHeight="1">
      <c r="A493" s="8" t="s">
        <v>210</v>
      </c>
      <c r="B493" s="8" t="s">
        <v>289</v>
      </c>
      <c r="C493" s="8">
        <v>2016</v>
      </c>
      <c r="D493" s="9">
        <v>28.17</v>
      </c>
      <c r="E493" s="8"/>
    </row>
    <row r="494" spans="1:5" ht="12.75" hidden="1" customHeight="1">
      <c r="A494" s="8" t="s">
        <v>210</v>
      </c>
      <c r="B494" s="8" t="s">
        <v>289</v>
      </c>
      <c r="C494" s="8">
        <v>2017</v>
      </c>
      <c r="D494" s="9">
        <v>27.86</v>
      </c>
      <c r="E494" s="8"/>
    </row>
    <row r="495" spans="1:5" ht="12.75" hidden="1" customHeight="1">
      <c r="A495" s="8" t="s">
        <v>210</v>
      </c>
      <c r="B495" s="8" t="s">
        <v>289</v>
      </c>
      <c r="C495" s="8">
        <v>2018</v>
      </c>
      <c r="D495" s="9">
        <v>27.68</v>
      </c>
      <c r="E495" s="8"/>
    </row>
    <row r="496" spans="1:5" ht="12.75" hidden="1" customHeight="1">
      <c r="A496" s="8" t="s">
        <v>205</v>
      </c>
      <c r="B496" s="8" t="s">
        <v>288</v>
      </c>
      <c r="C496" s="8">
        <v>2009</v>
      </c>
      <c r="D496" s="9">
        <v>15.32</v>
      </c>
      <c r="E496" s="8"/>
    </row>
    <row r="497" spans="1:5" ht="12.75" hidden="1" customHeight="1">
      <c r="A497" s="8" t="s">
        <v>205</v>
      </c>
      <c r="B497" s="8" t="s">
        <v>288</v>
      </c>
      <c r="C497" s="8">
        <v>2010</v>
      </c>
      <c r="D497" s="9">
        <v>14.5</v>
      </c>
      <c r="E497" s="8"/>
    </row>
    <row r="498" spans="1:5" ht="12.75" hidden="1" customHeight="1">
      <c r="A498" s="8" t="s">
        <v>205</v>
      </c>
      <c r="B498" s="8" t="s">
        <v>288</v>
      </c>
      <c r="C498" s="8">
        <v>2011</v>
      </c>
      <c r="D498" s="9">
        <v>14.7</v>
      </c>
      <c r="E498" s="8"/>
    </row>
    <row r="499" spans="1:5" ht="12.75" hidden="1" customHeight="1">
      <c r="A499" s="8" t="s">
        <v>205</v>
      </c>
      <c r="B499" s="8" t="s">
        <v>288</v>
      </c>
      <c r="C499" s="8">
        <v>2012</v>
      </c>
      <c r="D499" s="9">
        <v>14</v>
      </c>
      <c r="E499" s="8"/>
    </row>
    <row r="500" spans="1:5" ht="12.75" hidden="1" customHeight="1">
      <c r="A500" s="8" t="s">
        <v>205</v>
      </c>
      <c r="B500" s="8" t="s">
        <v>288</v>
      </c>
      <c r="C500" s="8">
        <v>2013</v>
      </c>
      <c r="D500" s="9">
        <v>13.8</v>
      </c>
      <c r="E500" s="8"/>
    </row>
    <row r="501" spans="1:5" ht="12.75" hidden="1" customHeight="1">
      <c r="A501" s="8" t="s">
        <v>205</v>
      </c>
      <c r="B501" s="8" t="s">
        <v>288</v>
      </c>
      <c r="C501" s="8">
        <v>2014</v>
      </c>
      <c r="D501" s="9">
        <v>13.6</v>
      </c>
      <c r="E501" s="8"/>
    </row>
    <row r="502" spans="1:5" ht="12.75" customHeight="1">
      <c r="A502" s="8" t="s">
        <v>205</v>
      </c>
      <c r="B502" s="8" t="s">
        <v>288</v>
      </c>
      <c r="C502" s="8">
        <v>2015</v>
      </c>
      <c r="D502" s="9">
        <v>13.1</v>
      </c>
      <c r="E502" s="8"/>
    </row>
    <row r="503" spans="1:5" ht="12.75" hidden="1" customHeight="1">
      <c r="A503" s="8" t="s">
        <v>205</v>
      </c>
      <c r="B503" s="8" t="s">
        <v>288</v>
      </c>
      <c r="C503" s="8">
        <v>2016</v>
      </c>
      <c r="D503" s="9">
        <v>12.7</v>
      </c>
      <c r="E503" s="8"/>
    </row>
    <row r="504" spans="1:5" ht="12.75" hidden="1" customHeight="1">
      <c r="A504" s="8" t="s">
        <v>205</v>
      </c>
      <c r="B504" s="8" t="s">
        <v>288</v>
      </c>
      <c r="C504" s="8">
        <v>2017</v>
      </c>
      <c r="D504" s="9">
        <v>12.5</v>
      </c>
      <c r="E504" s="8"/>
    </row>
    <row r="505" spans="1:5" ht="12.75" hidden="1" customHeight="1">
      <c r="A505" s="8" t="s">
        <v>205</v>
      </c>
      <c r="B505" s="8" t="s">
        <v>288</v>
      </c>
      <c r="C505" s="8">
        <v>2018</v>
      </c>
      <c r="D505" s="9">
        <v>12</v>
      </c>
      <c r="E505" s="8"/>
    </row>
    <row r="506" spans="1:5" ht="12.75" hidden="1" customHeight="1">
      <c r="A506" s="8" t="s">
        <v>205</v>
      </c>
      <c r="B506" s="8" t="s">
        <v>288</v>
      </c>
      <c r="C506" s="8">
        <v>2019</v>
      </c>
      <c r="D506" s="9">
        <v>12.4</v>
      </c>
      <c r="E506" s="8"/>
    </row>
    <row r="507" spans="1:5" ht="12.75" hidden="1" customHeight="1">
      <c r="A507" s="8" t="s">
        <v>205</v>
      </c>
      <c r="B507" s="8" t="s">
        <v>288</v>
      </c>
      <c r="C507" s="8">
        <v>2020</v>
      </c>
      <c r="D507" s="9">
        <v>12.4</v>
      </c>
      <c r="E507" s="8"/>
    </row>
    <row r="508" spans="1:5" ht="12.75" hidden="1" customHeight="1">
      <c r="A508" s="8" t="s">
        <v>287</v>
      </c>
      <c r="B508" s="8" t="s">
        <v>233</v>
      </c>
      <c r="C508" s="8">
        <v>2013</v>
      </c>
      <c r="D508" s="9">
        <v>28.3</v>
      </c>
      <c r="E508" s="8"/>
    </row>
    <row r="509" spans="1:5" ht="12.75" hidden="1" customHeight="1">
      <c r="A509" s="8" t="s">
        <v>287</v>
      </c>
      <c r="B509" s="8" t="s">
        <v>233</v>
      </c>
      <c r="C509" s="8">
        <v>2014</v>
      </c>
      <c r="D509" s="9">
        <v>29.65</v>
      </c>
      <c r="E509" s="8"/>
    </row>
    <row r="510" spans="1:5" ht="12.75" customHeight="1">
      <c r="A510" s="8" t="s">
        <v>287</v>
      </c>
      <c r="B510" s="8" t="s">
        <v>233</v>
      </c>
      <c r="C510" s="8">
        <v>2015</v>
      </c>
      <c r="D510" s="9">
        <v>24.05</v>
      </c>
      <c r="E510" s="8"/>
    </row>
    <row r="511" spans="1:5" ht="12.75" hidden="1" customHeight="1">
      <c r="A511" s="8" t="s">
        <v>287</v>
      </c>
      <c r="B511" s="8" t="s">
        <v>233</v>
      </c>
      <c r="C511" s="8">
        <v>2016</v>
      </c>
      <c r="D511" s="9">
        <v>23.9</v>
      </c>
      <c r="E511" s="8"/>
    </row>
    <row r="512" spans="1:5" ht="12.75" hidden="1" customHeight="1">
      <c r="A512" s="8" t="s">
        <v>287</v>
      </c>
      <c r="B512" s="8" t="s">
        <v>233</v>
      </c>
      <c r="C512" s="8">
        <v>2017</v>
      </c>
      <c r="D512" s="9">
        <v>22.44</v>
      </c>
      <c r="E512" s="8"/>
    </row>
    <row r="513" spans="1:5" ht="12.75" hidden="1" customHeight="1">
      <c r="A513" s="8" t="s">
        <v>287</v>
      </c>
      <c r="B513" s="8" t="s">
        <v>233</v>
      </c>
      <c r="C513" s="8">
        <v>2018</v>
      </c>
      <c r="D513" s="9">
        <v>20.02</v>
      </c>
      <c r="E513" s="8"/>
    </row>
    <row r="514" spans="1:5" ht="12.75" hidden="1" customHeight="1">
      <c r="A514" s="8" t="s">
        <v>287</v>
      </c>
      <c r="B514" s="8" t="s">
        <v>233</v>
      </c>
      <c r="C514" s="8">
        <v>2019</v>
      </c>
      <c r="D514" s="9">
        <v>18.579999999999998</v>
      </c>
      <c r="E514" s="8"/>
    </row>
    <row r="515" spans="1:5" ht="12.75" hidden="1" customHeight="1">
      <c r="A515" s="8" t="s">
        <v>207</v>
      </c>
      <c r="B515" s="8" t="s">
        <v>286</v>
      </c>
      <c r="C515" s="8">
        <v>2010</v>
      </c>
      <c r="D515" s="9">
        <v>44.53</v>
      </c>
      <c r="E515" s="8"/>
    </row>
    <row r="516" spans="1:5" ht="12.75" hidden="1" customHeight="1">
      <c r="A516" s="8" t="s">
        <v>207</v>
      </c>
      <c r="B516" s="8" t="s">
        <v>286</v>
      </c>
      <c r="C516" s="8">
        <v>2011</v>
      </c>
      <c r="D516" s="9">
        <v>45.48</v>
      </c>
      <c r="E516" s="8"/>
    </row>
    <row r="517" spans="1:5" ht="12.75" hidden="1" customHeight="1">
      <c r="A517" s="8" t="s">
        <v>207</v>
      </c>
      <c r="B517" s="8" t="s">
        <v>286</v>
      </c>
      <c r="C517" s="8">
        <v>2012</v>
      </c>
      <c r="D517" s="9">
        <v>42.16</v>
      </c>
      <c r="E517" s="8"/>
    </row>
    <row r="518" spans="1:5" ht="12.75" hidden="1" customHeight="1">
      <c r="A518" s="8" t="s">
        <v>207</v>
      </c>
      <c r="B518" s="8" t="s">
        <v>286</v>
      </c>
      <c r="C518" s="8">
        <v>2013</v>
      </c>
      <c r="D518" s="9">
        <v>39.630000000000003</v>
      </c>
      <c r="E518" s="8"/>
    </row>
    <row r="519" spans="1:5" ht="12.75" hidden="1" customHeight="1">
      <c r="A519" s="8" t="s">
        <v>207</v>
      </c>
      <c r="B519" s="8" t="s">
        <v>286</v>
      </c>
      <c r="C519" s="8">
        <v>2014</v>
      </c>
      <c r="D519" s="9">
        <v>39.82</v>
      </c>
      <c r="E519" s="8"/>
    </row>
    <row r="520" spans="1:5" ht="12.75" customHeight="1">
      <c r="A520" s="8" t="s">
        <v>207</v>
      </c>
      <c r="B520" s="8" t="s">
        <v>286</v>
      </c>
      <c r="C520" s="8">
        <v>2015</v>
      </c>
      <c r="D520" s="9">
        <v>38.57</v>
      </c>
      <c r="E520" s="8"/>
    </row>
    <row r="521" spans="1:5" ht="12.75" hidden="1" customHeight="1">
      <c r="A521" s="8" t="s">
        <v>207</v>
      </c>
      <c r="B521" s="8" t="s">
        <v>286</v>
      </c>
      <c r="C521" s="8">
        <v>2016</v>
      </c>
      <c r="D521" s="9">
        <v>38.25</v>
      </c>
      <c r="E521" s="8"/>
    </row>
    <row r="522" spans="1:5" ht="12.75" hidden="1" customHeight="1">
      <c r="A522" s="8" t="s">
        <v>207</v>
      </c>
      <c r="B522" s="8" t="s">
        <v>286</v>
      </c>
      <c r="C522" s="8">
        <v>2017</v>
      </c>
      <c r="D522" s="9">
        <v>36.03</v>
      </c>
      <c r="E522" s="8"/>
    </row>
    <row r="523" spans="1:5" ht="12.75" hidden="1" customHeight="1">
      <c r="A523" s="8" t="s">
        <v>207</v>
      </c>
      <c r="B523" s="8" t="s">
        <v>286</v>
      </c>
      <c r="C523" s="8">
        <v>2018</v>
      </c>
      <c r="D523" s="9">
        <v>32.85</v>
      </c>
      <c r="E523" s="8"/>
    </row>
    <row r="524" spans="1:5" ht="12.75" hidden="1" customHeight="1">
      <c r="A524" s="8" t="s">
        <v>207</v>
      </c>
      <c r="B524" s="8" t="s">
        <v>286</v>
      </c>
      <c r="C524" s="8">
        <v>2019</v>
      </c>
      <c r="D524" s="9">
        <v>30.79</v>
      </c>
      <c r="E524" s="8"/>
    </row>
    <row r="525" spans="1:5" ht="12.75" hidden="1" customHeight="1">
      <c r="A525" s="8" t="s">
        <v>114</v>
      </c>
      <c r="B525" s="8" t="s">
        <v>264</v>
      </c>
      <c r="C525" s="8">
        <v>2012</v>
      </c>
      <c r="D525" s="9">
        <v>25.83</v>
      </c>
      <c r="E525" s="8"/>
    </row>
    <row r="526" spans="1:5" ht="12.75" hidden="1" customHeight="1">
      <c r="A526" s="8" t="s">
        <v>203</v>
      </c>
      <c r="B526" s="8" t="s">
        <v>285</v>
      </c>
      <c r="C526" s="8">
        <v>2016</v>
      </c>
      <c r="D526" s="9">
        <v>6.03</v>
      </c>
      <c r="E526" s="8" t="s">
        <v>241</v>
      </c>
    </row>
    <row r="527" spans="1:5" ht="12.75" hidden="1" customHeight="1">
      <c r="A527" s="8" t="s">
        <v>203</v>
      </c>
      <c r="B527" s="8" t="s">
        <v>285</v>
      </c>
      <c r="C527" s="8">
        <v>2017</v>
      </c>
      <c r="D527" s="9">
        <v>6.37</v>
      </c>
      <c r="E527" s="8" t="s">
        <v>241</v>
      </c>
    </row>
    <row r="528" spans="1:5" ht="12.75" hidden="1" customHeight="1">
      <c r="A528" s="8" t="s">
        <v>203</v>
      </c>
      <c r="B528" s="8" t="s">
        <v>285</v>
      </c>
      <c r="C528" s="8">
        <v>2018</v>
      </c>
      <c r="D528" s="9">
        <v>10.32</v>
      </c>
      <c r="E528" s="8" t="s">
        <v>241</v>
      </c>
    </row>
    <row r="529" spans="1:5" ht="12.75" hidden="1" customHeight="1">
      <c r="A529" s="8" t="s">
        <v>203</v>
      </c>
      <c r="B529" s="8" t="s">
        <v>285</v>
      </c>
      <c r="C529" s="8">
        <v>2019</v>
      </c>
      <c r="D529" s="9">
        <v>10.9</v>
      </c>
      <c r="E529" s="8" t="s">
        <v>241</v>
      </c>
    </row>
    <row r="530" spans="1:5" ht="12.75" hidden="1" customHeight="1">
      <c r="A530" s="8" t="s">
        <v>208</v>
      </c>
      <c r="B530" s="8" t="s">
        <v>248</v>
      </c>
      <c r="C530" s="8">
        <v>2009</v>
      </c>
      <c r="D530" s="9">
        <v>14.01</v>
      </c>
      <c r="E530" s="8"/>
    </row>
    <row r="531" spans="1:5" ht="12.75" hidden="1" customHeight="1">
      <c r="A531" s="8" t="s">
        <v>208</v>
      </c>
      <c r="B531" s="8" t="s">
        <v>248</v>
      </c>
      <c r="C531" s="8">
        <v>2016</v>
      </c>
      <c r="D531" s="9">
        <v>12.49</v>
      </c>
      <c r="E531" s="8"/>
    </row>
    <row r="532" spans="1:5" ht="12.75" customHeight="1">
      <c r="A532" s="8" t="s">
        <v>108</v>
      </c>
      <c r="B532" s="8" t="s">
        <v>233</v>
      </c>
      <c r="C532" s="8">
        <v>2015</v>
      </c>
      <c r="D532" s="9">
        <v>1</v>
      </c>
      <c r="E532" s="8"/>
    </row>
    <row r="533" spans="1:5" ht="12.75" hidden="1" customHeight="1">
      <c r="A533" s="8" t="s">
        <v>170</v>
      </c>
      <c r="B533" s="8" t="s">
        <v>233</v>
      </c>
      <c r="C533" s="8">
        <v>2016</v>
      </c>
      <c r="D533" s="9">
        <v>17.61</v>
      </c>
      <c r="E533" s="8"/>
    </row>
    <row r="534" spans="1:5" ht="12.75" hidden="1" customHeight="1">
      <c r="A534" s="8" t="s">
        <v>170</v>
      </c>
      <c r="B534" s="8" t="s">
        <v>233</v>
      </c>
      <c r="C534" s="8">
        <v>2018</v>
      </c>
      <c r="D534" s="9">
        <v>18.3</v>
      </c>
      <c r="E534" s="8"/>
    </row>
    <row r="535" spans="1:5" ht="12.75" hidden="1" customHeight="1">
      <c r="A535" s="8" t="s">
        <v>214</v>
      </c>
      <c r="B535" s="8" t="s">
        <v>248</v>
      </c>
      <c r="C535" s="8">
        <v>2014</v>
      </c>
      <c r="D535" s="9">
        <v>32.909999999999997</v>
      </c>
      <c r="E535" s="8"/>
    </row>
    <row r="536" spans="1:5" ht="12.75" hidden="1" customHeight="1">
      <c r="A536" s="8" t="s">
        <v>214</v>
      </c>
      <c r="B536" s="8" t="s">
        <v>248</v>
      </c>
      <c r="C536" s="8">
        <v>2016</v>
      </c>
      <c r="D536" s="9">
        <v>38.880000000000003</v>
      </c>
      <c r="E536" s="8"/>
    </row>
    <row r="537" spans="1:5" ht="12.75" hidden="1" customHeight="1">
      <c r="A537" s="8" t="s">
        <v>214</v>
      </c>
      <c r="B537" s="8" t="s">
        <v>248</v>
      </c>
      <c r="C537" s="8">
        <v>2018</v>
      </c>
      <c r="D537" s="9">
        <v>30.16</v>
      </c>
      <c r="E537" s="8"/>
    </row>
    <row r="538" spans="1:5" ht="12.75" hidden="1" customHeight="1">
      <c r="A538" s="8" t="s">
        <v>30</v>
      </c>
      <c r="B538" s="8" t="s">
        <v>284</v>
      </c>
      <c r="C538" s="8">
        <v>2009</v>
      </c>
      <c r="D538" s="9">
        <v>19.16</v>
      </c>
      <c r="E538" s="8" t="s">
        <v>241</v>
      </c>
    </row>
    <row r="539" spans="1:5" ht="12.75" hidden="1" customHeight="1">
      <c r="A539" s="8" t="s">
        <v>30</v>
      </c>
      <c r="B539" s="8" t="s">
        <v>284</v>
      </c>
      <c r="C539" s="8">
        <v>2010</v>
      </c>
      <c r="D539" s="9">
        <v>19.28</v>
      </c>
      <c r="E539" s="8" t="s">
        <v>241</v>
      </c>
    </row>
    <row r="540" spans="1:5" ht="12.75" hidden="1" customHeight="1">
      <c r="A540" s="8" t="s">
        <v>30</v>
      </c>
      <c r="B540" s="8" t="s">
        <v>284</v>
      </c>
      <c r="C540" s="8">
        <v>2011</v>
      </c>
      <c r="D540" s="9">
        <v>19.34</v>
      </c>
      <c r="E540" s="8" t="s">
        <v>241</v>
      </c>
    </row>
    <row r="541" spans="1:5" ht="12.75" hidden="1" customHeight="1">
      <c r="A541" s="8" t="s">
        <v>30</v>
      </c>
      <c r="B541" s="8" t="s">
        <v>284</v>
      </c>
      <c r="C541" s="8">
        <v>2012</v>
      </c>
      <c r="D541" s="9">
        <v>18.850000000000001</v>
      </c>
      <c r="E541" s="8" t="s">
        <v>241</v>
      </c>
    </row>
    <row r="542" spans="1:5" ht="12.75" hidden="1" customHeight="1">
      <c r="A542" s="8" t="s">
        <v>30</v>
      </c>
      <c r="B542" s="8" t="s">
        <v>284</v>
      </c>
      <c r="C542" s="8">
        <v>2013</v>
      </c>
      <c r="D542" s="9">
        <v>18.21</v>
      </c>
      <c r="E542" s="8" t="s">
        <v>241</v>
      </c>
    </row>
    <row r="543" spans="1:5" ht="12.75" hidden="1" customHeight="1">
      <c r="A543" s="8" t="s">
        <v>30</v>
      </c>
      <c r="B543" s="8" t="s">
        <v>284</v>
      </c>
      <c r="C543" s="8">
        <v>2014</v>
      </c>
      <c r="D543" s="9">
        <v>18.13</v>
      </c>
      <c r="E543" s="8" t="s">
        <v>241</v>
      </c>
    </row>
    <row r="544" spans="1:5" ht="12.75" customHeight="1">
      <c r="A544" s="8" t="s">
        <v>30</v>
      </c>
      <c r="B544" s="8" t="s">
        <v>284</v>
      </c>
      <c r="C544" s="8">
        <v>2015</v>
      </c>
      <c r="D544" s="9">
        <v>17.72</v>
      </c>
      <c r="E544" s="8" t="s">
        <v>241</v>
      </c>
    </row>
    <row r="545" spans="1:5" ht="12.75" hidden="1" customHeight="1">
      <c r="A545" s="8" t="s">
        <v>30</v>
      </c>
      <c r="B545" s="8" t="s">
        <v>284</v>
      </c>
      <c r="C545" s="8">
        <v>2016</v>
      </c>
      <c r="D545" s="9">
        <v>17.32</v>
      </c>
      <c r="E545" s="8" t="s">
        <v>241</v>
      </c>
    </row>
    <row r="546" spans="1:5" ht="12.75" hidden="1" customHeight="1">
      <c r="A546" s="8" t="s">
        <v>30</v>
      </c>
      <c r="B546" s="8" t="s">
        <v>284</v>
      </c>
      <c r="C546" s="8">
        <v>2017</v>
      </c>
      <c r="D546" s="9">
        <v>16.8</v>
      </c>
      <c r="E546" s="8" t="s">
        <v>241</v>
      </c>
    </row>
    <row r="547" spans="1:5" ht="12.75" hidden="1" customHeight="1">
      <c r="A547" s="8" t="s">
        <v>30</v>
      </c>
      <c r="B547" s="8" t="s">
        <v>284</v>
      </c>
      <c r="C547" s="8">
        <v>2018</v>
      </c>
      <c r="D547" s="9">
        <v>16.510000000000002</v>
      </c>
      <c r="E547" s="8" t="s">
        <v>241</v>
      </c>
    </row>
    <row r="548" spans="1:5" ht="12.75" hidden="1" customHeight="1">
      <c r="A548" s="8" t="s">
        <v>30</v>
      </c>
      <c r="B548" s="8" t="s">
        <v>284</v>
      </c>
      <c r="C548" s="8">
        <v>2019</v>
      </c>
      <c r="D548" s="9">
        <v>15.39</v>
      </c>
      <c r="E548" s="8" t="s">
        <v>241</v>
      </c>
    </row>
    <row r="549" spans="1:5" ht="12.75" hidden="1" customHeight="1">
      <c r="A549" s="8" t="s">
        <v>215</v>
      </c>
      <c r="B549" s="8" t="s">
        <v>283</v>
      </c>
      <c r="C549" s="8">
        <v>2009</v>
      </c>
      <c r="D549" s="9">
        <v>21.5</v>
      </c>
      <c r="E549" s="8" t="s">
        <v>241</v>
      </c>
    </row>
    <row r="550" spans="1:5" ht="12.75" hidden="1" customHeight="1">
      <c r="A550" s="8" t="s">
        <v>215</v>
      </c>
      <c r="B550" s="8" t="s">
        <v>283</v>
      </c>
      <c r="C550" s="8">
        <v>2010</v>
      </c>
      <c r="D550" s="9">
        <v>21.43</v>
      </c>
      <c r="E550" s="8" t="s">
        <v>241</v>
      </c>
    </row>
    <row r="551" spans="1:5" ht="12.75" hidden="1" customHeight="1">
      <c r="A551" s="8" t="s">
        <v>215</v>
      </c>
      <c r="B551" s="8" t="s">
        <v>283</v>
      </c>
      <c r="C551" s="8">
        <v>2011</v>
      </c>
      <c r="D551" s="9">
        <v>20.52</v>
      </c>
      <c r="E551" s="8" t="s">
        <v>241</v>
      </c>
    </row>
    <row r="552" spans="1:5" ht="12.75" hidden="1" customHeight="1">
      <c r="A552" s="8" t="s">
        <v>215</v>
      </c>
      <c r="B552" s="8" t="s">
        <v>283</v>
      </c>
      <c r="C552" s="8">
        <v>2012</v>
      </c>
      <c r="D552" s="9">
        <v>20.34</v>
      </c>
      <c r="E552" s="8" t="s">
        <v>241</v>
      </c>
    </row>
    <row r="553" spans="1:5" ht="12.75" hidden="1" customHeight="1">
      <c r="A553" s="8" t="s">
        <v>215</v>
      </c>
      <c r="B553" s="8" t="s">
        <v>283</v>
      </c>
      <c r="C553" s="8">
        <v>2013</v>
      </c>
      <c r="D553" s="9">
        <v>19.47</v>
      </c>
      <c r="E553" s="8" t="s">
        <v>241</v>
      </c>
    </row>
    <row r="554" spans="1:5" ht="12.75" hidden="1" customHeight="1">
      <c r="A554" s="8" t="s">
        <v>215</v>
      </c>
      <c r="B554" s="8" t="s">
        <v>283</v>
      </c>
      <c r="C554" s="8">
        <v>2014</v>
      </c>
      <c r="D554" s="9">
        <v>18.48</v>
      </c>
      <c r="E554" s="8" t="s">
        <v>241</v>
      </c>
    </row>
    <row r="555" spans="1:5" ht="12.75" customHeight="1">
      <c r="A555" s="8" t="s">
        <v>215</v>
      </c>
      <c r="B555" s="8" t="s">
        <v>283</v>
      </c>
      <c r="C555" s="8">
        <v>2015</v>
      </c>
      <c r="D555" s="9">
        <v>17.79</v>
      </c>
      <c r="E555" s="8" t="s">
        <v>241</v>
      </c>
    </row>
    <row r="556" spans="1:5" ht="12.75" hidden="1" customHeight="1">
      <c r="A556" s="8" t="s">
        <v>215</v>
      </c>
      <c r="B556" s="8" t="s">
        <v>283</v>
      </c>
      <c r="C556" s="8">
        <v>2016</v>
      </c>
      <c r="D556" s="9">
        <v>18.77</v>
      </c>
      <c r="E556" s="8" t="s">
        <v>241</v>
      </c>
    </row>
    <row r="557" spans="1:5" ht="12.75" hidden="1" customHeight="1">
      <c r="A557" s="8" t="s">
        <v>215</v>
      </c>
      <c r="B557" s="8" t="s">
        <v>283</v>
      </c>
      <c r="C557" s="8">
        <v>2017</v>
      </c>
      <c r="D557" s="9">
        <v>18.46</v>
      </c>
      <c r="E557" s="8" t="s">
        <v>241</v>
      </c>
    </row>
    <row r="558" spans="1:5" ht="12.75" hidden="1" customHeight="1">
      <c r="A558" s="8" t="s">
        <v>215</v>
      </c>
      <c r="B558" s="8" t="s">
        <v>283</v>
      </c>
      <c r="C558" s="8">
        <v>2018</v>
      </c>
      <c r="D558" s="9">
        <v>19.23</v>
      </c>
      <c r="E558" s="8" t="s">
        <v>241</v>
      </c>
    </row>
    <row r="559" spans="1:5" ht="12.75" hidden="1" customHeight="1">
      <c r="A559" s="8" t="s">
        <v>215</v>
      </c>
      <c r="B559" s="8" t="s">
        <v>283</v>
      </c>
      <c r="C559" s="8">
        <v>2019</v>
      </c>
      <c r="D559" s="9">
        <v>18.79</v>
      </c>
      <c r="E559" s="8" t="s">
        <v>241</v>
      </c>
    </row>
    <row r="560" spans="1:5" ht="12.75" hidden="1" customHeight="1">
      <c r="A560" s="8" t="s">
        <v>215</v>
      </c>
      <c r="B560" s="8" t="s">
        <v>283</v>
      </c>
      <c r="C560" s="8">
        <v>2020</v>
      </c>
      <c r="D560" s="9">
        <v>18.89</v>
      </c>
      <c r="E560" s="8"/>
    </row>
    <row r="561" spans="1:5" ht="12.75" hidden="1" customHeight="1">
      <c r="A561" s="8" t="s">
        <v>213</v>
      </c>
      <c r="B561" s="8" t="s">
        <v>282</v>
      </c>
      <c r="C561" s="8">
        <v>2009</v>
      </c>
      <c r="D561" s="9">
        <v>6.7</v>
      </c>
      <c r="E561" s="8"/>
    </row>
    <row r="562" spans="1:5" ht="12.75" hidden="1" customHeight="1">
      <c r="A562" s="8" t="s">
        <v>213</v>
      </c>
      <c r="B562" s="8" t="s">
        <v>282</v>
      </c>
      <c r="C562" s="8">
        <v>2010</v>
      </c>
      <c r="D562" s="9">
        <v>5.3</v>
      </c>
      <c r="E562" s="8"/>
    </row>
    <row r="563" spans="1:5" ht="12.75" hidden="1" customHeight="1">
      <c r="A563" s="8" t="s">
        <v>212</v>
      </c>
      <c r="B563" s="8" t="s">
        <v>281</v>
      </c>
      <c r="C563" s="8">
        <v>2012</v>
      </c>
      <c r="D563" s="9">
        <v>27</v>
      </c>
      <c r="E563" s="8"/>
    </row>
    <row r="564" spans="1:5" ht="12.75" hidden="1" customHeight="1">
      <c r="A564" s="8" t="s">
        <v>86</v>
      </c>
      <c r="B564" s="8" t="s">
        <v>260</v>
      </c>
      <c r="C564" s="8">
        <v>2010</v>
      </c>
      <c r="D564" s="9">
        <v>28</v>
      </c>
      <c r="E564" s="8"/>
    </row>
    <row r="565" spans="1:5" ht="12.75" hidden="1" customHeight="1">
      <c r="A565" s="8" t="s">
        <v>86</v>
      </c>
      <c r="B565" s="8" t="s">
        <v>260</v>
      </c>
      <c r="C565" s="8">
        <v>2019</v>
      </c>
      <c r="D565" s="9">
        <v>16.68</v>
      </c>
      <c r="E565" s="8"/>
    </row>
    <row r="566" spans="1:5" ht="12.75" hidden="1" customHeight="1">
      <c r="A566" s="8" t="s">
        <v>24</v>
      </c>
      <c r="B566" s="8" t="s">
        <v>280</v>
      </c>
      <c r="C566" s="8">
        <v>2009</v>
      </c>
      <c r="D566" s="9">
        <v>50.32</v>
      </c>
      <c r="E566" s="8" t="s">
        <v>241</v>
      </c>
    </row>
    <row r="567" spans="1:5" ht="12.75" hidden="1" customHeight="1">
      <c r="A567" s="8" t="s">
        <v>24</v>
      </c>
      <c r="B567" s="8" t="s">
        <v>280</v>
      </c>
      <c r="C567" s="8">
        <v>2010</v>
      </c>
      <c r="D567" s="9">
        <v>50.52</v>
      </c>
      <c r="E567" s="8" t="s">
        <v>241</v>
      </c>
    </row>
    <row r="568" spans="1:5" ht="12.75" hidden="1" customHeight="1">
      <c r="A568" s="8" t="s">
        <v>24</v>
      </c>
      <c r="B568" s="8" t="s">
        <v>280</v>
      </c>
      <c r="C568" s="8">
        <v>2011</v>
      </c>
      <c r="D568" s="9">
        <v>49.93</v>
      </c>
      <c r="E568" s="8" t="s">
        <v>241</v>
      </c>
    </row>
    <row r="569" spans="1:5" ht="12.75" hidden="1" customHeight="1">
      <c r="A569" s="8" t="s">
        <v>24</v>
      </c>
      <c r="B569" s="8" t="s">
        <v>280</v>
      </c>
      <c r="C569" s="8">
        <v>2012</v>
      </c>
      <c r="D569" s="9">
        <v>49.93</v>
      </c>
      <c r="E569" s="8" t="s">
        <v>241</v>
      </c>
    </row>
    <row r="570" spans="1:5" ht="12.75" hidden="1" customHeight="1">
      <c r="A570" s="8" t="s">
        <v>24</v>
      </c>
      <c r="B570" s="8" t="s">
        <v>280</v>
      </c>
      <c r="C570" s="8">
        <v>2013</v>
      </c>
      <c r="D570" s="9">
        <v>49.82</v>
      </c>
      <c r="E570" s="8" t="s">
        <v>241</v>
      </c>
    </row>
    <row r="571" spans="1:5" ht="12.75" hidden="1" customHeight="1">
      <c r="A571" s="8" t="s">
        <v>24</v>
      </c>
      <c r="B571" s="8" t="s">
        <v>280</v>
      </c>
      <c r="C571" s="8">
        <v>2014</v>
      </c>
      <c r="D571" s="9">
        <v>50.07</v>
      </c>
      <c r="E571" s="8" t="s">
        <v>241</v>
      </c>
    </row>
    <row r="572" spans="1:5" ht="12.75" customHeight="1">
      <c r="A572" s="8" t="s">
        <v>24</v>
      </c>
      <c r="B572" s="8" t="s">
        <v>280</v>
      </c>
      <c r="C572" s="8">
        <v>2015</v>
      </c>
      <c r="D572" s="9">
        <v>49.78</v>
      </c>
      <c r="E572" s="8" t="s">
        <v>241</v>
      </c>
    </row>
    <row r="573" spans="1:5" ht="12.75" hidden="1" customHeight="1">
      <c r="A573" s="8" t="s">
        <v>24</v>
      </c>
      <c r="B573" s="8" t="s">
        <v>280</v>
      </c>
      <c r="C573" s="8">
        <v>2016</v>
      </c>
      <c r="D573" s="9">
        <v>49.99</v>
      </c>
      <c r="E573" s="8" t="s">
        <v>241</v>
      </c>
    </row>
    <row r="574" spans="1:5" ht="12.75" hidden="1" customHeight="1">
      <c r="A574" s="8" t="s">
        <v>24</v>
      </c>
      <c r="B574" s="8" t="s">
        <v>280</v>
      </c>
      <c r="C574" s="8">
        <v>2017</v>
      </c>
      <c r="D574" s="9">
        <v>49.98</v>
      </c>
      <c r="E574" s="8" t="s">
        <v>241</v>
      </c>
    </row>
    <row r="575" spans="1:5" ht="12.75" hidden="1" customHeight="1">
      <c r="A575" s="8" t="s">
        <v>24</v>
      </c>
      <c r="B575" s="8" t="s">
        <v>280</v>
      </c>
      <c r="C575" s="8">
        <v>2018</v>
      </c>
      <c r="D575" s="9">
        <v>49.88</v>
      </c>
      <c r="E575" s="8" t="s">
        <v>241</v>
      </c>
    </row>
    <row r="576" spans="1:5" ht="12.75" hidden="1" customHeight="1">
      <c r="A576" s="8" t="s">
        <v>24</v>
      </c>
      <c r="B576" s="8" t="s">
        <v>280</v>
      </c>
      <c r="C576" s="8">
        <v>2019</v>
      </c>
      <c r="D576" s="9">
        <v>50.4</v>
      </c>
      <c r="E576" s="8" t="s">
        <v>241</v>
      </c>
    </row>
    <row r="577" spans="1:5" ht="12.75" hidden="1" customHeight="1">
      <c r="A577" s="8" t="s">
        <v>278</v>
      </c>
      <c r="B577" s="8" t="s">
        <v>279</v>
      </c>
      <c r="C577" s="8">
        <v>2011</v>
      </c>
      <c r="D577" s="9">
        <v>17.88</v>
      </c>
      <c r="E577" s="8"/>
    </row>
    <row r="578" spans="1:5" ht="12.75" hidden="1" customHeight="1">
      <c r="A578" s="8" t="s">
        <v>278</v>
      </c>
      <c r="B578" s="8" t="s">
        <v>279</v>
      </c>
      <c r="C578" s="8">
        <v>2013</v>
      </c>
      <c r="D578" s="9">
        <v>8.5299999999999994</v>
      </c>
      <c r="E578" s="8"/>
    </row>
    <row r="579" spans="1:5" ht="12.75" customHeight="1">
      <c r="A579" s="8" t="s">
        <v>278</v>
      </c>
      <c r="B579" s="8" t="s">
        <v>233</v>
      </c>
      <c r="C579" s="8">
        <v>2015</v>
      </c>
      <c r="D579" s="9">
        <v>30.14</v>
      </c>
      <c r="E579" s="8"/>
    </row>
    <row r="580" spans="1:5" ht="12.75" hidden="1" customHeight="1">
      <c r="A580" s="8" t="s">
        <v>278</v>
      </c>
      <c r="B580" s="8" t="s">
        <v>233</v>
      </c>
      <c r="C580" s="8">
        <v>2016</v>
      </c>
      <c r="D580" s="9">
        <v>22.25</v>
      </c>
      <c r="E580" s="8"/>
    </row>
    <row r="581" spans="1:5" ht="12.75" hidden="1" customHeight="1">
      <c r="A581" s="8" t="s">
        <v>278</v>
      </c>
      <c r="B581" s="8" t="s">
        <v>233</v>
      </c>
      <c r="C581" s="8">
        <v>2017</v>
      </c>
      <c r="D581" s="9">
        <v>19.8</v>
      </c>
      <c r="E581" s="8"/>
    </row>
    <row r="582" spans="1:5" ht="12.75" hidden="1" customHeight="1">
      <c r="A582" s="8" t="s">
        <v>278</v>
      </c>
      <c r="B582" s="8" t="s">
        <v>233</v>
      </c>
      <c r="C582" s="8">
        <v>2018</v>
      </c>
      <c r="D582" s="9">
        <v>22.78</v>
      </c>
      <c r="E582" s="8"/>
    </row>
    <row r="583" spans="1:5" ht="12.75" hidden="1" customHeight="1">
      <c r="A583" s="8" t="s">
        <v>278</v>
      </c>
      <c r="B583" s="8" t="s">
        <v>233</v>
      </c>
      <c r="C583" s="8">
        <v>2019</v>
      </c>
      <c r="D583" s="9">
        <v>21.28</v>
      </c>
      <c r="E583" s="8"/>
    </row>
    <row r="584" spans="1:5" ht="12.75" hidden="1" customHeight="1">
      <c r="A584" s="8" t="s">
        <v>44</v>
      </c>
      <c r="B584" s="8" t="s">
        <v>277</v>
      </c>
      <c r="C584" s="8">
        <v>2016</v>
      </c>
      <c r="D584" s="9">
        <v>4.7300000000000004</v>
      </c>
      <c r="E584" s="8"/>
    </row>
    <row r="585" spans="1:5" ht="12.75" hidden="1" customHeight="1">
      <c r="A585" s="8" t="s">
        <v>160</v>
      </c>
      <c r="B585" s="8" t="s">
        <v>266</v>
      </c>
      <c r="C585" s="8">
        <v>2012</v>
      </c>
      <c r="D585" s="9">
        <v>15.3</v>
      </c>
      <c r="E585" s="8"/>
    </row>
    <row r="586" spans="1:5" ht="12.75" hidden="1" customHeight="1">
      <c r="A586" s="8" t="s">
        <v>160</v>
      </c>
      <c r="B586" s="8" t="s">
        <v>266</v>
      </c>
      <c r="C586" s="8">
        <v>2013</v>
      </c>
      <c r="D586" s="9">
        <v>15.51</v>
      </c>
      <c r="E586" s="8"/>
    </row>
    <row r="587" spans="1:5" ht="12.75" hidden="1" customHeight="1">
      <c r="A587" s="8" t="s">
        <v>160</v>
      </c>
      <c r="B587" s="8" t="s">
        <v>266</v>
      </c>
      <c r="C587" s="8">
        <v>2014</v>
      </c>
      <c r="D587" s="9">
        <v>16.809999999999999</v>
      </c>
      <c r="E587" s="8"/>
    </row>
    <row r="588" spans="1:5" ht="12.75" customHeight="1">
      <c r="A588" s="8" t="s">
        <v>160</v>
      </c>
      <c r="B588" s="8" t="s">
        <v>266</v>
      </c>
      <c r="C588" s="8">
        <v>2015</v>
      </c>
      <c r="D588" s="9">
        <v>17.489999999999998</v>
      </c>
      <c r="E588" s="8"/>
    </row>
    <row r="589" spans="1:5" ht="12.75" hidden="1" customHeight="1">
      <c r="A589" s="8" t="s">
        <v>160</v>
      </c>
      <c r="B589" s="8" t="s">
        <v>266</v>
      </c>
      <c r="C589" s="8">
        <v>2016</v>
      </c>
      <c r="D589" s="9">
        <v>19.579999999999998</v>
      </c>
      <c r="E589" s="8"/>
    </row>
    <row r="590" spans="1:5" ht="12.75" hidden="1" customHeight="1">
      <c r="A590" s="8" t="s">
        <v>160</v>
      </c>
      <c r="B590" s="8" t="s">
        <v>266</v>
      </c>
      <c r="C590" s="8">
        <v>2017</v>
      </c>
      <c r="D590" s="9">
        <v>24.5</v>
      </c>
      <c r="E590" s="8"/>
    </row>
    <row r="591" spans="1:5" ht="12.75" hidden="1" customHeight="1">
      <c r="A591" s="8" t="s">
        <v>160</v>
      </c>
      <c r="B591" s="8" t="s">
        <v>266</v>
      </c>
      <c r="C591" s="8">
        <v>2018</v>
      </c>
      <c r="D591" s="9">
        <v>26.33</v>
      </c>
      <c r="E591" s="8"/>
    </row>
    <row r="592" spans="1:5" ht="12.75" hidden="1" customHeight="1">
      <c r="A592" s="8" t="s">
        <v>160</v>
      </c>
      <c r="B592" s="8" t="s">
        <v>266</v>
      </c>
      <c r="C592" s="8">
        <v>2019</v>
      </c>
      <c r="D592" s="9">
        <v>26.32</v>
      </c>
      <c r="E592" s="8"/>
    </row>
    <row r="593" spans="1:5" ht="12.75" hidden="1" customHeight="1">
      <c r="A593" s="8" t="s">
        <v>152</v>
      </c>
      <c r="B593" s="8" t="s">
        <v>276</v>
      </c>
      <c r="C593" s="8">
        <v>2010</v>
      </c>
      <c r="D593" s="9">
        <v>8.1</v>
      </c>
      <c r="E593" s="8"/>
    </row>
    <row r="594" spans="1:5" ht="12.75" hidden="1" customHeight="1">
      <c r="A594" s="8" t="s">
        <v>152</v>
      </c>
      <c r="B594" s="8" t="s">
        <v>276</v>
      </c>
      <c r="C594" s="8">
        <v>2011</v>
      </c>
      <c r="D594" s="9">
        <v>6.4</v>
      </c>
      <c r="E594" s="8"/>
    </row>
    <row r="595" spans="1:5" ht="12.75" hidden="1" customHeight="1">
      <c r="A595" s="8" t="s">
        <v>152</v>
      </c>
      <c r="B595" s="8" t="s">
        <v>276</v>
      </c>
      <c r="C595" s="8">
        <v>2012</v>
      </c>
      <c r="D595" s="9">
        <v>8.26</v>
      </c>
      <c r="E595" s="8"/>
    </row>
    <row r="596" spans="1:5" ht="12.75" hidden="1" customHeight="1">
      <c r="A596" s="8" t="s">
        <v>152</v>
      </c>
      <c r="B596" s="8" t="s">
        <v>276</v>
      </c>
      <c r="C596" s="8">
        <v>2013</v>
      </c>
      <c r="D596" s="9">
        <v>8.74</v>
      </c>
      <c r="E596" s="8"/>
    </row>
    <row r="597" spans="1:5" ht="12.75" hidden="1" customHeight="1">
      <c r="A597" s="8" t="s">
        <v>152</v>
      </c>
      <c r="B597" s="8" t="s">
        <v>276</v>
      </c>
      <c r="C597" s="8">
        <v>2014</v>
      </c>
      <c r="D597" s="9">
        <v>6.52</v>
      </c>
      <c r="E597" s="8"/>
    </row>
    <row r="598" spans="1:5" ht="12.75" customHeight="1">
      <c r="A598" s="8" t="s">
        <v>152</v>
      </c>
      <c r="B598" s="8" t="s">
        <v>276</v>
      </c>
      <c r="C598" s="8">
        <v>2015</v>
      </c>
      <c r="D598" s="9">
        <v>6.8</v>
      </c>
      <c r="E598" s="8"/>
    </row>
    <row r="599" spans="1:5" ht="12.75" hidden="1" customHeight="1">
      <c r="A599" s="8" t="s">
        <v>152</v>
      </c>
      <c r="B599" s="8" t="s">
        <v>276</v>
      </c>
      <c r="C599" s="8">
        <v>2016</v>
      </c>
      <c r="D599" s="9">
        <v>7.03</v>
      </c>
      <c r="E599" s="8"/>
    </row>
    <row r="600" spans="1:5" ht="12.75" hidden="1" customHeight="1">
      <c r="A600" s="8" t="s">
        <v>152</v>
      </c>
      <c r="B600" s="8" t="s">
        <v>276</v>
      </c>
      <c r="C600" s="8">
        <v>2017</v>
      </c>
      <c r="D600" s="9">
        <v>6.4</v>
      </c>
      <c r="E600" s="8"/>
    </row>
    <row r="601" spans="1:5" ht="12.75" hidden="1" customHeight="1">
      <c r="A601" s="8" t="s">
        <v>152</v>
      </c>
      <c r="B601" s="8" t="s">
        <v>276</v>
      </c>
      <c r="C601" s="8">
        <v>2018</v>
      </c>
      <c r="D601" s="9">
        <v>6.91</v>
      </c>
      <c r="E601" s="8"/>
    </row>
    <row r="602" spans="1:5" ht="12.75" hidden="1" customHeight="1">
      <c r="A602" s="8" t="s">
        <v>152</v>
      </c>
      <c r="B602" s="8" t="s">
        <v>276</v>
      </c>
      <c r="C602" s="8">
        <v>2019</v>
      </c>
      <c r="D602" s="9">
        <v>6.93</v>
      </c>
      <c r="E602" s="8"/>
    </row>
    <row r="603" spans="1:5" ht="12.75" hidden="1" customHeight="1">
      <c r="A603" s="8" t="s">
        <v>140</v>
      </c>
      <c r="B603" s="8" t="s">
        <v>275</v>
      </c>
      <c r="C603" s="8">
        <v>2010</v>
      </c>
      <c r="D603" s="9">
        <v>1.93</v>
      </c>
      <c r="E603" s="8"/>
    </row>
    <row r="604" spans="1:5" ht="12.75" hidden="1" customHeight="1">
      <c r="A604" s="8" t="s">
        <v>140</v>
      </c>
      <c r="B604" s="8" t="s">
        <v>275</v>
      </c>
      <c r="C604" s="8">
        <v>2011</v>
      </c>
      <c r="D604" s="9">
        <v>2.0499999999999998</v>
      </c>
      <c r="E604" s="8"/>
    </row>
    <row r="605" spans="1:5" ht="12.75" hidden="1" customHeight="1">
      <c r="A605" s="8" t="s">
        <v>140</v>
      </c>
      <c r="B605" s="8" t="s">
        <v>275</v>
      </c>
      <c r="C605" s="8">
        <v>2012</v>
      </c>
      <c r="D605" s="9">
        <v>2.15</v>
      </c>
      <c r="E605" s="8"/>
    </row>
    <row r="606" spans="1:5" ht="12.75" hidden="1" customHeight="1">
      <c r="A606" s="8" t="s">
        <v>140</v>
      </c>
      <c r="B606" s="8" t="s">
        <v>275</v>
      </c>
      <c r="C606" s="8">
        <v>2013</v>
      </c>
      <c r="D606" s="9">
        <v>3.2</v>
      </c>
      <c r="E606" s="8"/>
    </row>
    <row r="607" spans="1:5" ht="12.75" hidden="1" customHeight="1">
      <c r="A607" s="8" t="s">
        <v>140</v>
      </c>
      <c r="B607" s="8" t="s">
        <v>275</v>
      </c>
      <c r="C607" s="8">
        <v>2014</v>
      </c>
      <c r="D607" s="9">
        <v>3.21</v>
      </c>
      <c r="E607" s="8"/>
    </row>
    <row r="608" spans="1:5" ht="12.75" customHeight="1">
      <c r="A608" s="8" t="s">
        <v>140</v>
      </c>
      <c r="B608" s="8" t="s">
        <v>275</v>
      </c>
      <c r="C608" s="8">
        <v>2015</v>
      </c>
      <c r="D608" s="9">
        <v>3.13</v>
      </c>
      <c r="E608" s="8"/>
    </row>
    <row r="609" spans="1:5" ht="12.75" hidden="1" customHeight="1">
      <c r="A609" s="8" t="s">
        <v>140</v>
      </c>
      <c r="B609" s="8" t="s">
        <v>275</v>
      </c>
      <c r="C609" s="8">
        <v>2016</v>
      </c>
      <c r="D609" s="9">
        <v>2.76</v>
      </c>
      <c r="E609" s="8"/>
    </row>
    <row r="610" spans="1:5" ht="12.75" hidden="1" customHeight="1">
      <c r="A610" s="8" t="s">
        <v>140</v>
      </c>
      <c r="B610" s="8" t="s">
        <v>275</v>
      </c>
      <c r="C610" s="8">
        <v>2017</v>
      </c>
      <c r="D610" s="9">
        <v>2.76</v>
      </c>
      <c r="E610" s="8"/>
    </row>
    <row r="611" spans="1:5" ht="12.75" hidden="1" customHeight="1">
      <c r="A611" s="8" t="s">
        <v>140</v>
      </c>
      <c r="B611" s="8" t="s">
        <v>275</v>
      </c>
      <c r="C611" s="8">
        <v>2018</v>
      </c>
      <c r="D611" s="9">
        <v>2.2799999999999998</v>
      </c>
      <c r="E611" s="8"/>
    </row>
    <row r="612" spans="1:5" ht="12.75" hidden="1" customHeight="1">
      <c r="A612" s="8" t="s">
        <v>144</v>
      </c>
      <c r="B612" s="8" t="s">
        <v>274</v>
      </c>
      <c r="C612" s="8">
        <v>2009</v>
      </c>
      <c r="D612" s="9">
        <v>10.69</v>
      </c>
      <c r="E612" s="8"/>
    </row>
    <row r="613" spans="1:5" ht="12.75" hidden="1" customHeight="1">
      <c r="A613" s="8" t="s">
        <v>144</v>
      </c>
      <c r="B613" s="8" t="s">
        <v>274</v>
      </c>
      <c r="C613" s="8">
        <v>2010</v>
      </c>
      <c r="D613" s="9">
        <v>8.7799999999999994</v>
      </c>
      <c r="E613" s="8"/>
    </row>
    <row r="614" spans="1:5" ht="12.75" hidden="1" customHeight="1">
      <c r="A614" s="8" t="s">
        <v>144</v>
      </c>
      <c r="B614" s="8" t="s">
        <v>274</v>
      </c>
      <c r="C614" s="8">
        <v>2011</v>
      </c>
      <c r="D614" s="9">
        <v>8.7100000000000009</v>
      </c>
      <c r="E614" s="8"/>
    </row>
    <row r="615" spans="1:5" ht="12.75" hidden="1" customHeight="1">
      <c r="A615" s="8" t="s">
        <v>144</v>
      </c>
      <c r="B615" s="8" t="s">
        <v>274</v>
      </c>
      <c r="C615" s="8">
        <v>2012</v>
      </c>
      <c r="D615" s="9">
        <v>8.58</v>
      </c>
      <c r="E615" s="8"/>
    </row>
    <row r="616" spans="1:5" ht="12.75" hidden="1" customHeight="1">
      <c r="A616" s="8" t="s">
        <v>144</v>
      </c>
      <c r="B616" s="8" t="s">
        <v>274</v>
      </c>
      <c r="C616" s="8">
        <v>2013</v>
      </c>
      <c r="D616" s="9">
        <v>8.52</v>
      </c>
      <c r="E616" s="8"/>
    </row>
    <row r="617" spans="1:5" ht="12.75" hidden="1" customHeight="1">
      <c r="A617" s="8" t="s">
        <v>144</v>
      </c>
      <c r="B617" s="8" t="s">
        <v>274</v>
      </c>
      <c r="C617" s="8">
        <v>2014</v>
      </c>
      <c r="D617" s="9">
        <v>8.84</v>
      </c>
      <c r="E617" s="8"/>
    </row>
    <row r="618" spans="1:5" ht="12.75" customHeight="1">
      <c r="A618" s="8" t="s">
        <v>144</v>
      </c>
      <c r="B618" s="8" t="s">
        <v>274</v>
      </c>
      <c r="C618" s="8">
        <v>2015</v>
      </c>
      <c r="D618" s="9">
        <v>8.51</v>
      </c>
      <c r="E618" s="8"/>
    </row>
    <row r="619" spans="1:5" ht="12.75" hidden="1" customHeight="1">
      <c r="A619" s="8" t="s">
        <v>144</v>
      </c>
      <c r="B619" s="8" t="s">
        <v>274</v>
      </c>
      <c r="C619" s="8">
        <v>2016</v>
      </c>
      <c r="D619" s="9">
        <v>8.0299999999999994</v>
      </c>
      <c r="E619" s="8"/>
    </row>
    <row r="620" spans="1:5" ht="12.75" hidden="1" customHeight="1">
      <c r="A620" s="8" t="s">
        <v>144</v>
      </c>
      <c r="B620" s="8" t="s">
        <v>274</v>
      </c>
      <c r="C620" s="8">
        <v>2017</v>
      </c>
      <c r="D620" s="9">
        <v>7.95</v>
      </c>
      <c r="E620" s="8"/>
    </row>
    <row r="621" spans="1:5" ht="12.75" hidden="1" customHeight="1">
      <c r="A621" s="8" t="s">
        <v>144</v>
      </c>
      <c r="B621" s="8" t="s">
        <v>274</v>
      </c>
      <c r="C621" s="8">
        <v>2018</v>
      </c>
      <c r="D621" s="9">
        <v>7.7</v>
      </c>
      <c r="E621" s="8"/>
    </row>
    <row r="622" spans="1:5" ht="12.75" hidden="1" customHeight="1">
      <c r="A622" s="8" t="s">
        <v>144</v>
      </c>
      <c r="B622" s="8" t="s">
        <v>274</v>
      </c>
      <c r="C622" s="8">
        <v>2019</v>
      </c>
      <c r="D622" s="9">
        <v>7.59</v>
      </c>
      <c r="E622" s="8"/>
    </row>
    <row r="623" spans="1:5" ht="12.75" hidden="1" customHeight="1">
      <c r="A623" s="8" t="s">
        <v>144</v>
      </c>
      <c r="B623" s="8" t="s">
        <v>274</v>
      </c>
      <c r="C623" s="8">
        <v>2020</v>
      </c>
      <c r="D623" s="9">
        <v>8.49</v>
      </c>
      <c r="E623" s="8"/>
    </row>
    <row r="624" spans="1:5" ht="12.75" hidden="1" customHeight="1">
      <c r="A624" s="8" t="s">
        <v>52</v>
      </c>
      <c r="B624" s="8" t="s">
        <v>273</v>
      </c>
      <c r="C624" s="8">
        <v>2009</v>
      </c>
      <c r="D624" s="9">
        <v>15.42</v>
      </c>
      <c r="E624" s="8" t="s">
        <v>241</v>
      </c>
    </row>
    <row r="625" spans="1:5" ht="12.75" hidden="1" customHeight="1">
      <c r="A625" s="8" t="s">
        <v>52</v>
      </c>
      <c r="B625" s="8" t="s">
        <v>273</v>
      </c>
      <c r="C625" s="8">
        <v>2010</v>
      </c>
      <c r="D625" s="9">
        <v>19.98</v>
      </c>
      <c r="E625" s="8" t="s">
        <v>241</v>
      </c>
    </row>
    <row r="626" spans="1:5" ht="12.75" hidden="1" customHeight="1">
      <c r="A626" s="8" t="s">
        <v>52</v>
      </c>
      <c r="B626" s="8" t="s">
        <v>273</v>
      </c>
      <c r="C626" s="8">
        <v>2011</v>
      </c>
      <c r="D626" s="9">
        <v>17.25</v>
      </c>
      <c r="E626" s="8" t="s">
        <v>241</v>
      </c>
    </row>
    <row r="627" spans="1:5" ht="12.75" hidden="1" customHeight="1">
      <c r="A627" s="8" t="s">
        <v>52</v>
      </c>
      <c r="B627" s="8" t="s">
        <v>273</v>
      </c>
      <c r="C627" s="8">
        <v>2012</v>
      </c>
      <c r="D627" s="9">
        <v>16.98</v>
      </c>
      <c r="E627" s="8" t="s">
        <v>241</v>
      </c>
    </row>
    <row r="628" spans="1:5" ht="12.75" hidden="1" customHeight="1">
      <c r="A628" s="8" t="s">
        <v>52</v>
      </c>
      <c r="B628" s="8" t="s">
        <v>273</v>
      </c>
      <c r="C628" s="8">
        <v>2014</v>
      </c>
      <c r="D628" s="9">
        <v>16.48</v>
      </c>
      <c r="E628" s="8" t="s">
        <v>241</v>
      </c>
    </row>
    <row r="629" spans="1:5" ht="12.75" hidden="1" customHeight="1">
      <c r="A629" s="8" t="s">
        <v>52</v>
      </c>
      <c r="B629" s="8" t="s">
        <v>273</v>
      </c>
      <c r="C629" s="8">
        <v>2016</v>
      </c>
      <c r="D629" s="9">
        <v>13.99</v>
      </c>
      <c r="E629" s="8" t="s">
        <v>241</v>
      </c>
    </row>
    <row r="630" spans="1:5" ht="12.75" hidden="1" customHeight="1">
      <c r="A630" s="8" t="s">
        <v>52</v>
      </c>
      <c r="B630" s="8" t="s">
        <v>273</v>
      </c>
      <c r="C630" s="8">
        <v>2017</v>
      </c>
      <c r="D630" s="9">
        <v>13.38</v>
      </c>
      <c r="E630" s="8"/>
    </row>
    <row r="631" spans="1:5" ht="12.75" hidden="1" customHeight="1">
      <c r="A631" s="8" t="s">
        <v>52</v>
      </c>
      <c r="B631" s="8" t="s">
        <v>273</v>
      </c>
      <c r="C631" s="8">
        <v>2018</v>
      </c>
      <c r="D631" s="9">
        <v>12.71</v>
      </c>
      <c r="E631" s="8"/>
    </row>
    <row r="632" spans="1:5" ht="12.75" hidden="1" customHeight="1">
      <c r="A632" s="8" t="s">
        <v>84</v>
      </c>
      <c r="B632" s="8" t="s">
        <v>272</v>
      </c>
      <c r="C632" s="8">
        <v>2009</v>
      </c>
      <c r="D632" s="9">
        <v>20.6</v>
      </c>
      <c r="E632" s="8"/>
    </row>
    <row r="633" spans="1:5" ht="12.75" hidden="1" customHeight="1">
      <c r="A633" s="8" t="s">
        <v>84</v>
      </c>
      <c r="B633" s="8" t="s">
        <v>272</v>
      </c>
      <c r="C633" s="8">
        <v>2010</v>
      </c>
      <c r="D633" s="9">
        <v>19.8</v>
      </c>
      <c r="E633" s="8"/>
    </row>
    <row r="634" spans="1:5" ht="12.75" hidden="1" customHeight="1">
      <c r="A634" s="8" t="s">
        <v>84</v>
      </c>
      <c r="B634" s="8" t="s">
        <v>272</v>
      </c>
      <c r="C634" s="8">
        <v>2011</v>
      </c>
      <c r="D634" s="9">
        <v>18.8</v>
      </c>
      <c r="E634" s="8"/>
    </row>
    <row r="635" spans="1:5" ht="12.75" hidden="1" customHeight="1">
      <c r="A635" s="8" t="s">
        <v>84</v>
      </c>
      <c r="B635" s="8" t="s">
        <v>272</v>
      </c>
      <c r="C635" s="8">
        <v>2012</v>
      </c>
      <c r="D635" s="9">
        <v>18.899999999999999</v>
      </c>
      <c r="E635" s="8"/>
    </row>
    <row r="636" spans="1:5" ht="12.75" hidden="1" customHeight="1">
      <c r="A636" s="8" t="s">
        <v>84</v>
      </c>
      <c r="B636" s="8" t="s">
        <v>272</v>
      </c>
      <c r="C636" s="8">
        <v>2014</v>
      </c>
      <c r="D636" s="9">
        <v>17.100000000000001</v>
      </c>
      <c r="E636" s="8"/>
    </row>
    <row r="637" spans="1:5" ht="12.75" customHeight="1">
      <c r="A637" s="8" t="s">
        <v>84</v>
      </c>
      <c r="B637" s="8" t="s">
        <v>272</v>
      </c>
      <c r="C637" s="8">
        <v>2015</v>
      </c>
      <c r="D637" s="9">
        <v>16.05</v>
      </c>
      <c r="E637" s="8"/>
    </row>
    <row r="638" spans="1:5" ht="12.75" hidden="1" customHeight="1">
      <c r="A638" s="8" t="s">
        <v>84</v>
      </c>
      <c r="B638" s="8" t="s">
        <v>272</v>
      </c>
      <c r="C638" s="8">
        <v>2016</v>
      </c>
      <c r="D638" s="9">
        <v>15.29</v>
      </c>
      <c r="E638" s="8"/>
    </row>
    <row r="639" spans="1:5" ht="12.75" hidden="1" customHeight="1">
      <c r="A639" s="8" t="s">
        <v>92</v>
      </c>
      <c r="B639" s="8" t="s">
        <v>265</v>
      </c>
      <c r="C639" s="8">
        <v>2009</v>
      </c>
      <c r="D639" s="9">
        <v>34.1</v>
      </c>
      <c r="E639" s="8"/>
    </row>
    <row r="640" spans="1:5" ht="12.75" hidden="1" customHeight="1">
      <c r="A640" s="8" t="s">
        <v>92</v>
      </c>
      <c r="B640" s="8" t="s">
        <v>265</v>
      </c>
      <c r="C640" s="8">
        <v>2010</v>
      </c>
      <c r="D640" s="9">
        <v>35.4</v>
      </c>
      <c r="E640" s="8"/>
    </row>
    <row r="641" spans="1:5" ht="12.75" hidden="1" customHeight="1">
      <c r="A641" s="8" t="s">
        <v>92</v>
      </c>
      <c r="B641" s="8" t="s">
        <v>265</v>
      </c>
      <c r="C641" s="8">
        <v>2011</v>
      </c>
      <c r="D641" s="9">
        <v>30.5</v>
      </c>
      <c r="E641" s="8"/>
    </row>
    <row r="642" spans="1:5" ht="12.75" hidden="1" customHeight="1">
      <c r="A642" s="8" t="s">
        <v>92</v>
      </c>
      <c r="B642" s="8" t="s">
        <v>265</v>
      </c>
      <c r="C642" s="8">
        <v>2012</v>
      </c>
      <c r="D642" s="9">
        <v>26.7</v>
      </c>
      <c r="E642" s="8"/>
    </row>
    <row r="643" spans="1:5" ht="12.75" hidden="1" customHeight="1">
      <c r="A643" s="8" t="s">
        <v>92</v>
      </c>
      <c r="B643" s="8" t="s">
        <v>265</v>
      </c>
      <c r="C643" s="8">
        <v>2013</v>
      </c>
      <c r="D643" s="9">
        <v>25.2</v>
      </c>
      <c r="E643" s="8"/>
    </row>
    <row r="644" spans="1:5" ht="12.75" hidden="1" customHeight="1">
      <c r="A644" s="8" t="s">
        <v>92</v>
      </c>
      <c r="B644" s="8" t="s">
        <v>265</v>
      </c>
      <c r="C644" s="8">
        <v>2016</v>
      </c>
      <c r="D644" s="9">
        <v>21.61</v>
      </c>
      <c r="E644" s="8"/>
    </row>
    <row r="645" spans="1:5" ht="12.75" hidden="1" customHeight="1">
      <c r="A645" s="8" t="s">
        <v>92</v>
      </c>
      <c r="B645" s="8" t="s">
        <v>265</v>
      </c>
      <c r="C645" s="8">
        <v>2018</v>
      </c>
      <c r="D645" s="9">
        <v>21.39</v>
      </c>
      <c r="E645" s="8"/>
    </row>
    <row r="646" spans="1:5" ht="12.75" hidden="1" customHeight="1">
      <c r="A646" s="8" t="s">
        <v>106</v>
      </c>
      <c r="B646" s="8" t="s">
        <v>271</v>
      </c>
      <c r="C646" s="8">
        <v>2009</v>
      </c>
      <c r="D646" s="9">
        <v>36.72</v>
      </c>
      <c r="E646" s="8" t="s">
        <v>241</v>
      </c>
    </row>
    <row r="647" spans="1:5" ht="12.75" hidden="1" customHeight="1">
      <c r="A647" s="8" t="s">
        <v>106</v>
      </c>
      <c r="B647" s="8" t="s">
        <v>271</v>
      </c>
      <c r="C647" s="8">
        <v>2010</v>
      </c>
      <c r="D647" s="9">
        <v>33.729999999999997</v>
      </c>
      <c r="E647" s="8" t="s">
        <v>241</v>
      </c>
    </row>
    <row r="648" spans="1:5" ht="12.75" hidden="1" customHeight="1">
      <c r="A648" s="8" t="s">
        <v>106</v>
      </c>
      <c r="B648" s="8" t="s">
        <v>271</v>
      </c>
      <c r="C648" s="8">
        <v>2011</v>
      </c>
      <c r="D648" s="9">
        <v>32.97</v>
      </c>
      <c r="E648" s="8" t="s">
        <v>241</v>
      </c>
    </row>
    <row r="649" spans="1:5" ht="12.75" hidden="1" customHeight="1">
      <c r="A649" s="8" t="s">
        <v>106</v>
      </c>
      <c r="B649" s="8" t="s">
        <v>271</v>
      </c>
      <c r="C649" s="8">
        <v>2012</v>
      </c>
      <c r="D649" s="9">
        <v>31.08</v>
      </c>
      <c r="E649" s="8" t="s">
        <v>241</v>
      </c>
    </row>
    <row r="650" spans="1:5" ht="12.75" hidden="1" customHeight="1">
      <c r="A650" s="8" t="s">
        <v>106</v>
      </c>
      <c r="B650" s="8" t="s">
        <v>271</v>
      </c>
      <c r="C650" s="8">
        <v>2013</v>
      </c>
      <c r="D650" s="9">
        <v>29.76</v>
      </c>
      <c r="E650" s="8" t="s">
        <v>241</v>
      </c>
    </row>
    <row r="651" spans="1:5" ht="12.75" hidden="1" customHeight="1">
      <c r="A651" s="8" t="s">
        <v>106</v>
      </c>
      <c r="B651" s="8" t="s">
        <v>271</v>
      </c>
      <c r="C651" s="8">
        <v>2014</v>
      </c>
      <c r="D651" s="9">
        <v>28.92</v>
      </c>
      <c r="E651" s="8" t="s">
        <v>241</v>
      </c>
    </row>
    <row r="652" spans="1:5" ht="12.75" customHeight="1">
      <c r="A652" s="8" t="s">
        <v>106</v>
      </c>
      <c r="B652" s="8" t="s">
        <v>271</v>
      </c>
      <c r="C652" s="8">
        <v>2015</v>
      </c>
      <c r="D652" s="9">
        <v>28.28</v>
      </c>
      <c r="E652" s="8" t="s">
        <v>241</v>
      </c>
    </row>
    <row r="653" spans="1:5" ht="12.75" hidden="1" customHeight="1">
      <c r="A653" s="8" t="s">
        <v>106</v>
      </c>
      <c r="B653" s="8" t="s">
        <v>271</v>
      </c>
      <c r="C653" s="8">
        <v>2016</v>
      </c>
      <c r="D653" s="9">
        <v>28.01</v>
      </c>
      <c r="E653" s="8" t="s">
        <v>241</v>
      </c>
    </row>
    <row r="654" spans="1:5" ht="12.75" hidden="1" customHeight="1">
      <c r="A654" s="8" t="s">
        <v>106</v>
      </c>
      <c r="B654" s="8" t="s">
        <v>271</v>
      </c>
      <c r="C654" s="8">
        <v>2017</v>
      </c>
      <c r="D654" s="9">
        <v>27.45</v>
      </c>
      <c r="E654" s="8" t="s">
        <v>241</v>
      </c>
    </row>
    <row r="655" spans="1:5" ht="12.75" hidden="1" customHeight="1">
      <c r="A655" s="8" t="s">
        <v>217</v>
      </c>
      <c r="B655" s="8" t="s">
        <v>270</v>
      </c>
      <c r="C655" s="8">
        <v>2017</v>
      </c>
      <c r="D655" s="9">
        <v>5.41</v>
      </c>
      <c r="E655" s="8"/>
    </row>
    <row r="656" spans="1:5" ht="12.75" hidden="1" customHeight="1">
      <c r="A656" s="8" t="s">
        <v>217</v>
      </c>
      <c r="B656" s="8" t="s">
        <v>270</v>
      </c>
      <c r="C656" s="8">
        <v>2018</v>
      </c>
      <c r="D656" s="9">
        <v>4.97</v>
      </c>
      <c r="E656" s="8"/>
    </row>
    <row r="657" spans="1:5" ht="12.75" hidden="1" customHeight="1">
      <c r="A657" s="8" t="s">
        <v>217</v>
      </c>
      <c r="B657" s="8" t="s">
        <v>270</v>
      </c>
      <c r="C657" s="8">
        <v>2019</v>
      </c>
      <c r="D657" s="9">
        <v>5.86</v>
      </c>
      <c r="E657" s="8"/>
    </row>
    <row r="658" spans="1:5" ht="12.75" hidden="1" customHeight="1">
      <c r="A658" s="8" t="s">
        <v>269</v>
      </c>
      <c r="B658" s="8" t="s">
        <v>268</v>
      </c>
      <c r="C658" s="8">
        <v>2009</v>
      </c>
      <c r="D658" s="9">
        <v>5.3</v>
      </c>
      <c r="E658" s="8"/>
    </row>
    <row r="659" spans="1:5" ht="12.75" hidden="1" customHeight="1">
      <c r="A659" s="8" t="s">
        <v>269</v>
      </c>
      <c r="B659" s="8" t="s">
        <v>268</v>
      </c>
      <c r="C659" s="8">
        <v>2010</v>
      </c>
      <c r="D659" s="9">
        <v>4.9000000000000004</v>
      </c>
      <c r="E659" s="8"/>
    </row>
    <row r="660" spans="1:5" ht="12.75" hidden="1" customHeight="1">
      <c r="A660" s="8" t="s">
        <v>227</v>
      </c>
      <c r="B660" s="8" t="s">
        <v>233</v>
      </c>
      <c r="C660" s="8">
        <v>2012</v>
      </c>
      <c r="D660" s="9">
        <v>11.76</v>
      </c>
      <c r="E660" s="8"/>
    </row>
    <row r="661" spans="1:5" ht="12.75" hidden="1" customHeight="1">
      <c r="A661" s="8" t="s">
        <v>227</v>
      </c>
      <c r="B661" s="8" t="s">
        <v>267</v>
      </c>
      <c r="C661" s="8">
        <v>2013</v>
      </c>
      <c r="D661" s="9">
        <v>11.82</v>
      </c>
      <c r="E661" s="8"/>
    </row>
    <row r="662" spans="1:5" ht="12.75" hidden="1" customHeight="1">
      <c r="A662" s="8" t="s">
        <v>227</v>
      </c>
      <c r="B662" s="8" t="s">
        <v>233</v>
      </c>
      <c r="C662" s="8">
        <v>2014</v>
      </c>
      <c r="D662" s="9">
        <v>11.82</v>
      </c>
      <c r="E662" s="8"/>
    </row>
    <row r="663" spans="1:5" ht="12.75" hidden="1" customHeight="1">
      <c r="A663" s="8" t="s">
        <v>219</v>
      </c>
      <c r="B663" s="8" t="s">
        <v>266</v>
      </c>
      <c r="C663" s="8">
        <v>2009</v>
      </c>
      <c r="D663" s="9">
        <v>13.16</v>
      </c>
      <c r="E663" s="8"/>
    </row>
    <row r="664" spans="1:5" ht="12.75" hidden="1" customHeight="1">
      <c r="A664" s="8" t="s">
        <v>219</v>
      </c>
      <c r="B664" s="8" t="s">
        <v>266</v>
      </c>
      <c r="C664" s="8">
        <v>2010</v>
      </c>
      <c r="D664" s="9">
        <v>13.57</v>
      </c>
      <c r="E664" s="8"/>
    </row>
    <row r="665" spans="1:5" ht="12.75" hidden="1" customHeight="1">
      <c r="A665" s="8" t="s">
        <v>219</v>
      </c>
      <c r="B665" s="8" t="s">
        <v>266</v>
      </c>
      <c r="C665" s="8">
        <v>2011</v>
      </c>
      <c r="D665" s="9">
        <v>13.73</v>
      </c>
      <c r="E665" s="8"/>
    </row>
    <row r="666" spans="1:5" ht="12.75" hidden="1" customHeight="1">
      <c r="A666" s="8" t="s">
        <v>219</v>
      </c>
      <c r="B666" s="8" t="s">
        <v>266</v>
      </c>
      <c r="C666" s="8">
        <v>2012</v>
      </c>
      <c r="D666" s="9">
        <v>14.11</v>
      </c>
      <c r="E666" s="8"/>
    </row>
    <row r="667" spans="1:5" ht="12.75" hidden="1" customHeight="1">
      <c r="A667" s="8" t="s">
        <v>219</v>
      </c>
      <c r="B667" s="8" t="s">
        <v>266</v>
      </c>
      <c r="C667" s="8">
        <v>2013</v>
      </c>
      <c r="D667" s="9">
        <v>13.86</v>
      </c>
      <c r="E667" s="8"/>
    </row>
    <row r="668" spans="1:5" ht="12.75" hidden="1" customHeight="1">
      <c r="A668" s="8" t="s">
        <v>219</v>
      </c>
      <c r="B668" s="8" t="s">
        <v>266</v>
      </c>
      <c r="C668" s="8">
        <v>2014</v>
      </c>
      <c r="D668" s="9">
        <v>14.1</v>
      </c>
      <c r="E668" s="8"/>
    </row>
    <row r="669" spans="1:5" ht="12.75" hidden="1" customHeight="1">
      <c r="A669" s="8" t="s">
        <v>219</v>
      </c>
      <c r="B669" s="8" t="s">
        <v>266</v>
      </c>
      <c r="C669" s="8">
        <v>2016</v>
      </c>
      <c r="D669" s="9">
        <v>8.27</v>
      </c>
      <c r="E669" s="8"/>
    </row>
    <row r="670" spans="1:5" ht="12.75" hidden="1" customHeight="1">
      <c r="A670" s="8" t="s">
        <v>219</v>
      </c>
      <c r="B670" s="8" t="s">
        <v>266</v>
      </c>
      <c r="C670" s="8">
        <v>2017</v>
      </c>
      <c r="D670" s="9">
        <v>7.96</v>
      </c>
      <c r="E670" s="8"/>
    </row>
    <row r="671" spans="1:5" ht="12.75" hidden="1" customHeight="1">
      <c r="A671" s="8" t="s">
        <v>219</v>
      </c>
      <c r="B671" s="8" t="s">
        <v>266</v>
      </c>
      <c r="C671" s="8">
        <v>2018</v>
      </c>
      <c r="D671" s="9">
        <v>9.69</v>
      </c>
      <c r="E671" s="8"/>
    </row>
    <row r="672" spans="1:5" ht="12.75" hidden="1" customHeight="1">
      <c r="A672" s="8" t="s">
        <v>219</v>
      </c>
      <c r="B672" s="8" t="s">
        <v>266</v>
      </c>
      <c r="C672" s="8">
        <v>2019</v>
      </c>
      <c r="D672" s="9">
        <v>7.36</v>
      </c>
      <c r="E672" s="8"/>
    </row>
    <row r="673" spans="1:5" ht="12.75" hidden="1" customHeight="1">
      <c r="A673" s="8" t="s">
        <v>124</v>
      </c>
      <c r="B673" s="8" t="s">
        <v>265</v>
      </c>
      <c r="C673" s="8">
        <v>2010</v>
      </c>
      <c r="D673" s="9">
        <v>33.28</v>
      </c>
      <c r="E673" s="8"/>
    </row>
    <row r="674" spans="1:5" ht="12.75" hidden="1" customHeight="1">
      <c r="A674" s="8" t="s">
        <v>224</v>
      </c>
      <c r="B674" s="8" t="s">
        <v>233</v>
      </c>
      <c r="C674" s="8">
        <v>2011</v>
      </c>
      <c r="D674" s="9">
        <v>2.04</v>
      </c>
      <c r="E674" s="8"/>
    </row>
    <row r="675" spans="1:5" ht="12.75" hidden="1" customHeight="1">
      <c r="A675" s="8" t="s">
        <v>221</v>
      </c>
      <c r="B675" s="8" t="s">
        <v>233</v>
      </c>
      <c r="C675" s="8">
        <v>2014</v>
      </c>
      <c r="D675" s="9">
        <v>23.7</v>
      </c>
      <c r="E675" s="8"/>
    </row>
    <row r="676" spans="1:5" ht="12.75" hidden="1" customHeight="1">
      <c r="A676" s="8" t="s">
        <v>220</v>
      </c>
      <c r="B676" s="8" t="s">
        <v>264</v>
      </c>
      <c r="C676" s="8">
        <v>2009</v>
      </c>
      <c r="D676" s="9">
        <v>17.600000000000001</v>
      </c>
      <c r="E676" s="8" t="s">
        <v>263</v>
      </c>
    </row>
    <row r="677" spans="1:5" ht="12.75" hidden="1" customHeight="1">
      <c r="A677" s="8" t="s">
        <v>220</v>
      </c>
      <c r="B677" s="8" t="s">
        <v>264</v>
      </c>
      <c r="C677" s="8">
        <v>2010</v>
      </c>
      <c r="D677" s="9">
        <v>18.03</v>
      </c>
      <c r="E677" s="8" t="s">
        <v>263</v>
      </c>
    </row>
    <row r="678" spans="1:5" ht="12.75" hidden="1" customHeight="1">
      <c r="A678" s="8" t="s">
        <v>220</v>
      </c>
      <c r="B678" s="8" t="s">
        <v>264</v>
      </c>
      <c r="C678" s="8">
        <v>2011</v>
      </c>
      <c r="D678" s="9">
        <v>18.91</v>
      </c>
      <c r="E678" s="8" t="s">
        <v>263</v>
      </c>
    </row>
    <row r="679" spans="1:5" ht="12.75" hidden="1" customHeight="1">
      <c r="A679" s="8" t="s">
        <v>220</v>
      </c>
      <c r="B679" s="8" t="s">
        <v>264</v>
      </c>
      <c r="C679" s="8">
        <v>2012</v>
      </c>
      <c r="D679" s="9">
        <v>19.350000000000001</v>
      </c>
      <c r="E679" s="8" t="s">
        <v>263</v>
      </c>
    </row>
    <row r="680" spans="1:5" ht="12.75" hidden="1" customHeight="1">
      <c r="A680" s="8" t="s">
        <v>220</v>
      </c>
      <c r="B680" s="8" t="s">
        <v>264</v>
      </c>
      <c r="C680" s="8">
        <v>2013</v>
      </c>
      <c r="D680" s="9">
        <v>20.41</v>
      </c>
      <c r="E680" s="8" t="s">
        <v>263</v>
      </c>
    </row>
    <row r="681" spans="1:5" ht="12.75" hidden="1" customHeight="1">
      <c r="A681" s="8" t="s">
        <v>220</v>
      </c>
      <c r="B681" s="8" t="s">
        <v>264</v>
      </c>
      <c r="C681" s="8">
        <v>2014</v>
      </c>
      <c r="D681" s="9">
        <v>20.84</v>
      </c>
      <c r="E681" s="8" t="s">
        <v>263</v>
      </c>
    </row>
    <row r="682" spans="1:5" ht="12.75" customHeight="1">
      <c r="A682" s="8" t="s">
        <v>220</v>
      </c>
      <c r="B682" s="8" t="s">
        <v>264</v>
      </c>
      <c r="C682" s="8">
        <v>2015</v>
      </c>
      <c r="D682" s="9">
        <v>21.21</v>
      </c>
      <c r="E682" s="8" t="s">
        <v>263</v>
      </c>
    </row>
    <row r="683" spans="1:5" ht="12.75" hidden="1" customHeight="1">
      <c r="A683" s="8" t="s">
        <v>220</v>
      </c>
      <c r="B683" s="8" t="s">
        <v>264</v>
      </c>
      <c r="C683" s="8">
        <v>2016</v>
      </c>
      <c r="D683" s="9">
        <v>21.8</v>
      </c>
      <c r="E683" s="8" t="s">
        <v>263</v>
      </c>
    </row>
    <row r="684" spans="1:5" ht="12.75" hidden="1" customHeight="1">
      <c r="A684" s="8" t="s">
        <v>220</v>
      </c>
      <c r="B684" s="8" t="s">
        <v>264</v>
      </c>
      <c r="C684" s="8">
        <v>2017</v>
      </c>
      <c r="D684" s="9">
        <v>22.16</v>
      </c>
      <c r="E684" s="8" t="s">
        <v>263</v>
      </c>
    </row>
    <row r="685" spans="1:5" ht="12.75" hidden="1" customHeight="1">
      <c r="A685" s="8" t="s">
        <v>220</v>
      </c>
      <c r="B685" s="8" t="s">
        <v>264</v>
      </c>
      <c r="C685" s="8">
        <v>2018</v>
      </c>
      <c r="D685" s="9">
        <v>21.94</v>
      </c>
      <c r="E685" s="8" t="s">
        <v>263</v>
      </c>
    </row>
    <row r="686" spans="1:5" ht="12.75" hidden="1" customHeight="1">
      <c r="A686" s="8" t="s">
        <v>220</v>
      </c>
      <c r="B686" s="8" t="s">
        <v>264</v>
      </c>
      <c r="C686" s="8">
        <v>2019</v>
      </c>
      <c r="D686" s="9">
        <v>22.18</v>
      </c>
      <c r="E686" s="8" t="s">
        <v>263</v>
      </c>
    </row>
    <row r="687" spans="1:5" ht="12.75" hidden="1" customHeight="1">
      <c r="A687" s="8" t="s">
        <v>262</v>
      </c>
      <c r="B687" s="8" t="s">
        <v>261</v>
      </c>
      <c r="C687" s="8">
        <v>2009</v>
      </c>
      <c r="D687" s="9">
        <v>16.02</v>
      </c>
      <c r="E687" s="8" t="s">
        <v>241</v>
      </c>
    </row>
    <row r="688" spans="1:5" ht="12.75" hidden="1" customHeight="1">
      <c r="A688" s="8" t="s">
        <v>262</v>
      </c>
      <c r="B688" s="8" t="s">
        <v>261</v>
      </c>
      <c r="C688" s="8">
        <v>2010</v>
      </c>
      <c r="D688" s="9">
        <v>15.22</v>
      </c>
      <c r="E688" s="8" t="s">
        <v>241</v>
      </c>
    </row>
    <row r="689" spans="1:5" ht="12.75" hidden="1" customHeight="1">
      <c r="A689" s="8" t="s">
        <v>262</v>
      </c>
      <c r="B689" s="8" t="s">
        <v>261</v>
      </c>
      <c r="C689" s="8">
        <v>2011</v>
      </c>
      <c r="D689" s="9">
        <v>14.07</v>
      </c>
      <c r="E689" s="8" t="s">
        <v>241</v>
      </c>
    </row>
    <row r="690" spans="1:5" ht="12.75" hidden="1" customHeight="1">
      <c r="A690" s="8" t="s">
        <v>262</v>
      </c>
      <c r="B690" s="8" t="s">
        <v>261</v>
      </c>
      <c r="C690" s="8">
        <v>2012</v>
      </c>
      <c r="D690" s="9">
        <v>13.59</v>
      </c>
      <c r="E690" s="8" t="s">
        <v>241</v>
      </c>
    </row>
    <row r="691" spans="1:5" ht="12.75" hidden="1" customHeight="1">
      <c r="A691" s="8" t="s">
        <v>262</v>
      </c>
      <c r="B691" s="8" t="s">
        <v>261</v>
      </c>
      <c r="C691" s="8">
        <v>2013</v>
      </c>
      <c r="D691" s="9">
        <v>13.29</v>
      </c>
      <c r="E691" s="8" t="s">
        <v>241</v>
      </c>
    </row>
    <row r="692" spans="1:5" ht="12.75" hidden="1" customHeight="1">
      <c r="A692" s="8" t="s">
        <v>262</v>
      </c>
      <c r="B692" s="8" t="s">
        <v>261</v>
      </c>
      <c r="C692" s="8">
        <v>2014</v>
      </c>
      <c r="D692" s="9">
        <v>12.16</v>
      </c>
      <c r="E692" s="8" t="s">
        <v>241</v>
      </c>
    </row>
    <row r="693" spans="1:5" ht="12.75" customHeight="1">
      <c r="A693" s="8" t="s">
        <v>262</v>
      </c>
      <c r="B693" s="8" t="s">
        <v>261</v>
      </c>
      <c r="C693" s="8">
        <v>2015</v>
      </c>
      <c r="D693" s="9">
        <v>10.94</v>
      </c>
      <c r="E693" s="8" t="s">
        <v>241</v>
      </c>
    </row>
    <row r="694" spans="1:5" ht="12.75" hidden="1" customHeight="1">
      <c r="A694" s="8" t="s">
        <v>262</v>
      </c>
      <c r="B694" s="8" t="s">
        <v>261</v>
      </c>
      <c r="C694" s="8">
        <v>2016</v>
      </c>
      <c r="D694" s="9">
        <v>11.78</v>
      </c>
      <c r="E694" s="8" t="s">
        <v>241</v>
      </c>
    </row>
    <row r="695" spans="1:5" ht="12.75" hidden="1" customHeight="1">
      <c r="A695" s="8" t="s">
        <v>262</v>
      </c>
      <c r="B695" s="8" t="s">
        <v>261</v>
      </c>
      <c r="C695" s="8">
        <v>2017</v>
      </c>
      <c r="D695" s="9">
        <v>11.41</v>
      </c>
      <c r="E695" s="8" t="s">
        <v>241</v>
      </c>
    </row>
    <row r="696" spans="1:5" ht="12.75" hidden="1" customHeight="1">
      <c r="A696" s="8" t="s">
        <v>262</v>
      </c>
      <c r="B696" s="8" t="s">
        <v>261</v>
      </c>
      <c r="C696" s="8">
        <v>2018</v>
      </c>
      <c r="D696" s="9">
        <v>11.11</v>
      </c>
      <c r="E696" s="8" t="s">
        <v>241</v>
      </c>
    </row>
    <row r="697" spans="1:5" ht="12.75" hidden="1" customHeight="1">
      <c r="A697" s="8" t="s">
        <v>262</v>
      </c>
      <c r="B697" s="8" t="s">
        <v>261</v>
      </c>
      <c r="C697" s="8">
        <v>2019</v>
      </c>
      <c r="D697" s="9">
        <v>11.08</v>
      </c>
      <c r="E697" s="8" t="s">
        <v>241</v>
      </c>
    </row>
    <row r="698" spans="1:5" ht="12.75" hidden="1" customHeight="1">
      <c r="A698" s="8" t="s">
        <v>6</v>
      </c>
      <c r="B698" s="8" t="s">
        <v>260</v>
      </c>
      <c r="C698" s="8">
        <v>2013</v>
      </c>
      <c r="D698" s="9">
        <v>26.5</v>
      </c>
      <c r="E698" s="8" t="s">
        <v>241</v>
      </c>
    </row>
    <row r="699" spans="1:5" ht="12.75" hidden="1" customHeight="1">
      <c r="A699" s="8" t="s">
        <v>6</v>
      </c>
      <c r="B699" s="8" t="s">
        <v>260</v>
      </c>
      <c r="C699" s="8">
        <v>2014</v>
      </c>
      <c r="D699" s="9">
        <v>28</v>
      </c>
      <c r="E699" s="8"/>
    </row>
    <row r="700" spans="1:5" ht="12.75" customHeight="1">
      <c r="A700" s="8" t="s">
        <v>6</v>
      </c>
      <c r="B700" s="8" t="s">
        <v>260</v>
      </c>
      <c r="C700" s="8">
        <v>2015</v>
      </c>
      <c r="D700" s="9">
        <v>25.1</v>
      </c>
      <c r="E700" s="8"/>
    </row>
    <row r="701" spans="1:5" ht="12.75" hidden="1" customHeight="1">
      <c r="A701" s="8" t="s">
        <v>6</v>
      </c>
      <c r="B701" s="8" t="s">
        <v>260</v>
      </c>
      <c r="C701" s="8">
        <v>2016</v>
      </c>
      <c r="D701" s="9">
        <v>26.9</v>
      </c>
      <c r="E701" s="8"/>
    </row>
    <row r="702" spans="1:5" ht="12.75" hidden="1" customHeight="1">
      <c r="A702" s="8" t="s">
        <v>222</v>
      </c>
      <c r="B702" s="8" t="s">
        <v>233</v>
      </c>
      <c r="C702" s="8">
        <v>2019</v>
      </c>
      <c r="D702" s="9">
        <v>11.8</v>
      </c>
      <c r="E702" s="8"/>
    </row>
    <row r="703" spans="1:5" ht="12.75" hidden="1" customHeight="1">
      <c r="A703" s="8" t="s">
        <v>228</v>
      </c>
      <c r="B703" s="8" t="s">
        <v>259</v>
      </c>
      <c r="C703" s="8">
        <v>2010</v>
      </c>
      <c r="D703" s="9">
        <v>29.87</v>
      </c>
      <c r="E703" s="8"/>
    </row>
    <row r="704" spans="1:5" ht="12.75" hidden="1" customHeight="1">
      <c r="A704" s="8" t="s">
        <v>228</v>
      </c>
      <c r="B704" s="8" t="s">
        <v>259</v>
      </c>
      <c r="C704" s="8">
        <v>2011</v>
      </c>
      <c r="D704" s="9">
        <v>29.2</v>
      </c>
      <c r="E704" s="8"/>
    </row>
    <row r="705" spans="1:5" ht="12.75" hidden="1" customHeight="1">
      <c r="A705" s="8" t="s">
        <v>228</v>
      </c>
      <c r="B705" s="8" t="s">
        <v>259</v>
      </c>
      <c r="C705" s="8">
        <v>2012</v>
      </c>
      <c r="D705" s="9">
        <v>29.64</v>
      </c>
      <c r="E705" s="8"/>
    </row>
    <row r="706" spans="1:5" ht="12.75" hidden="1" customHeight="1">
      <c r="A706" s="8" t="s">
        <v>228</v>
      </c>
      <c r="B706" s="8" t="s">
        <v>259</v>
      </c>
      <c r="C706" s="8">
        <v>2013</v>
      </c>
      <c r="D706" s="9">
        <v>28.61</v>
      </c>
      <c r="E706" s="8"/>
    </row>
    <row r="707" spans="1:5" ht="12.75" hidden="1" customHeight="1">
      <c r="A707" s="8" t="s">
        <v>228</v>
      </c>
      <c r="B707" s="8" t="s">
        <v>259</v>
      </c>
      <c r="C707" s="8">
        <v>2014</v>
      </c>
      <c r="D707" s="9">
        <v>28.87</v>
      </c>
      <c r="E707" s="8"/>
    </row>
    <row r="708" spans="1:5" ht="12.75" customHeight="1">
      <c r="A708" s="8" t="s">
        <v>228</v>
      </c>
      <c r="B708" s="8" t="s">
        <v>259</v>
      </c>
      <c r="C708" s="8">
        <v>2015</v>
      </c>
      <c r="D708" s="9">
        <v>27.27</v>
      </c>
      <c r="E708" s="8"/>
    </row>
    <row r="709" spans="1:5" ht="12.75" hidden="1" customHeight="1">
      <c r="A709" s="8" t="s">
        <v>228</v>
      </c>
      <c r="B709" s="8" t="s">
        <v>259</v>
      </c>
      <c r="C709" s="8">
        <v>2016</v>
      </c>
      <c r="D709" s="9">
        <v>27.97</v>
      </c>
      <c r="E709" s="8"/>
    </row>
    <row r="710" spans="1:5" ht="12.75" hidden="1" customHeight="1">
      <c r="A710" s="8" t="s">
        <v>228</v>
      </c>
      <c r="B710" s="8" t="s">
        <v>259</v>
      </c>
      <c r="C710" s="8">
        <v>2017</v>
      </c>
      <c r="D710" s="9">
        <v>28.74</v>
      </c>
      <c r="E710" s="8"/>
    </row>
    <row r="711" spans="1:5" ht="12.75" hidden="1" customHeight="1">
      <c r="A711" s="8" t="s">
        <v>228</v>
      </c>
      <c r="B711" s="8" t="s">
        <v>259</v>
      </c>
      <c r="C711" s="8">
        <v>2018</v>
      </c>
      <c r="D711" s="9">
        <v>29.32</v>
      </c>
      <c r="E711" s="8"/>
    </row>
    <row r="712" spans="1:5" ht="12.75" hidden="1" customHeight="1">
      <c r="A712" s="8" t="s">
        <v>228</v>
      </c>
      <c r="B712" s="8" t="s">
        <v>259</v>
      </c>
      <c r="C712" s="8">
        <v>2019</v>
      </c>
      <c r="D712" s="9">
        <v>29.06</v>
      </c>
      <c r="E712" s="8"/>
    </row>
    <row r="713" spans="1:5" ht="12.75" hidden="1" customHeight="1">
      <c r="A713" s="8" t="s">
        <v>98</v>
      </c>
      <c r="B713" s="8" t="s">
        <v>258</v>
      </c>
      <c r="C713" s="8">
        <v>2009</v>
      </c>
      <c r="D713" s="9">
        <v>18.34</v>
      </c>
      <c r="E713" s="8" t="s">
        <v>241</v>
      </c>
    </row>
    <row r="714" spans="1:5" ht="12.75" hidden="1" customHeight="1">
      <c r="A714" s="8" t="s">
        <v>98</v>
      </c>
      <c r="B714" s="8" t="s">
        <v>258</v>
      </c>
      <c r="C714" s="8">
        <v>2010</v>
      </c>
      <c r="D714" s="9">
        <v>18.18</v>
      </c>
      <c r="E714" s="8" t="s">
        <v>241</v>
      </c>
    </row>
    <row r="715" spans="1:5" ht="12.75" hidden="1" customHeight="1">
      <c r="A715" s="8" t="s">
        <v>98</v>
      </c>
      <c r="B715" s="8" t="s">
        <v>258</v>
      </c>
      <c r="C715" s="8">
        <v>2011</v>
      </c>
      <c r="D715" s="9">
        <v>17.93</v>
      </c>
      <c r="E715" s="8" t="s">
        <v>241</v>
      </c>
    </row>
    <row r="716" spans="1:5" ht="12.75" hidden="1" customHeight="1">
      <c r="A716" s="8" t="s">
        <v>98</v>
      </c>
      <c r="B716" s="8" t="s">
        <v>258</v>
      </c>
      <c r="C716" s="8">
        <v>2012</v>
      </c>
      <c r="D716" s="9">
        <v>17.77</v>
      </c>
      <c r="E716" s="8" t="s">
        <v>241</v>
      </c>
    </row>
    <row r="717" spans="1:5" ht="12.75" hidden="1" customHeight="1">
      <c r="A717" s="8" t="s">
        <v>98</v>
      </c>
      <c r="B717" s="8" t="s">
        <v>258</v>
      </c>
      <c r="C717" s="8">
        <v>2013</v>
      </c>
      <c r="D717" s="9">
        <v>17.04</v>
      </c>
      <c r="E717" s="8" t="s">
        <v>241</v>
      </c>
    </row>
    <row r="718" spans="1:5" ht="12.75" hidden="1" customHeight="1">
      <c r="A718" s="8" t="s">
        <v>98</v>
      </c>
      <c r="B718" s="8" t="s">
        <v>258</v>
      </c>
      <c r="C718" s="8">
        <v>2014</v>
      </c>
      <c r="D718" s="9">
        <v>15.81</v>
      </c>
      <c r="E718" s="8" t="s">
        <v>241</v>
      </c>
    </row>
    <row r="719" spans="1:5" ht="12.75" customHeight="1">
      <c r="A719" s="8" t="s">
        <v>98</v>
      </c>
      <c r="B719" s="8" t="s">
        <v>258</v>
      </c>
      <c r="C719" s="8">
        <v>2015</v>
      </c>
      <c r="D719" s="9">
        <v>14.45</v>
      </c>
      <c r="E719" s="8" t="s">
        <v>241</v>
      </c>
    </row>
    <row r="720" spans="1:5" ht="12.75" hidden="1" customHeight="1">
      <c r="A720" s="8" t="s">
        <v>98</v>
      </c>
      <c r="B720" s="8" t="s">
        <v>258</v>
      </c>
      <c r="C720" s="8">
        <v>2016</v>
      </c>
      <c r="D720" s="9">
        <v>13.95</v>
      </c>
      <c r="E720" s="8" t="s">
        <v>241</v>
      </c>
    </row>
    <row r="721" spans="1:5" ht="12.75" hidden="1" customHeight="1">
      <c r="A721" s="8" t="s">
        <v>98</v>
      </c>
      <c r="B721" s="8" t="s">
        <v>258</v>
      </c>
      <c r="C721" s="8">
        <v>2017</v>
      </c>
      <c r="D721" s="9">
        <v>13.4</v>
      </c>
      <c r="E721" s="8" t="s">
        <v>241</v>
      </c>
    </row>
    <row r="722" spans="1:5" ht="12.75" hidden="1" customHeight="1">
      <c r="A722" s="8" t="s">
        <v>98</v>
      </c>
      <c r="B722" s="8" t="s">
        <v>258</v>
      </c>
      <c r="C722" s="8">
        <v>2018</v>
      </c>
      <c r="D722" s="9">
        <v>12.97</v>
      </c>
      <c r="E722" s="8" t="s">
        <v>241</v>
      </c>
    </row>
    <row r="723" spans="1:5" ht="12.75" hidden="1" customHeight="1">
      <c r="A723" s="8" t="s">
        <v>98</v>
      </c>
      <c r="B723" s="8" t="s">
        <v>258</v>
      </c>
      <c r="C723" s="8">
        <v>2019</v>
      </c>
      <c r="D723" s="9">
        <v>12.45</v>
      </c>
      <c r="E723" s="8" t="s">
        <v>241</v>
      </c>
    </row>
    <row r="724" spans="1:5" ht="12.75" hidden="1" customHeight="1">
      <c r="A724" s="8" t="s">
        <v>201</v>
      </c>
      <c r="B724" s="8" t="s">
        <v>257</v>
      </c>
      <c r="C724" s="8">
        <v>2010</v>
      </c>
      <c r="D724" s="9">
        <v>11.54</v>
      </c>
      <c r="E724" s="8"/>
    </row>
    <row r="725" spans="1:5" ht="12.75" hidden="1" customHeight="1">
      <c r="A725" s="8" t="s">
        <v>201</v>
      </c>
      <c r="B725" s="8" t="s">
        <v>257</v>
      </c>
      <c r="C725" s="8">
        <v>2011</v>
      </c>
      <c r="D725" s="9">
        <v>24.92</v>
      </c>
      <c r="E725" s="8"/>
    </row>
    <row r="726" spans="1:5" ht="12.75" hidden="1" customHeight="1">
      <c r="A726" s="8" t="s">
        <v>201</v>
      </c>
      <c r="B726" s="8" t="s">
        <v>257</v>
      </c>
      <c r="C726" s="8">
        <v>2014</v>
      </c>
      <c r="D726" s="9">
        <v>9.0500000000000007</v>
      </c>
      <c r="E726" s="8"/>
    </row>
    <row r="727" spans="1:5" ht="12.75" customHeight="1">
      <c r="A727" s="8" t="s">
        <v>201</v>
      </c>
      <c r="B727" s="8" t="s">
        <v>257</v>
      </c>
      <c r="C727" s="8">
        <v>2015</v>
      </c>
      <c r="D727" s="9">
        <v>14.44</v>
      </c>
      <c r="E727" s="8"/>
    </row>
    <row r="728" spans="1:5" ht="12.75" hidden="1" customHeight="1">
      <c r="A728" s="8" t="s">
        <v>201</v>
      </c>
      <c r="B728" s="8" t="s">
        <v>257</v>
      </c>
      <c r="C728" s="8">
        <v>2016</v>
      </c>
      <c r="D728" s="9">
        <v>15.33</v>
      </c>
      <c r="E728" s="8"/>
    </row>
    <row r="729" spans="1:5" ht="12.75" hidden="1" customHeight="1">
      <c r="A729" s="8" t="s">
        <v>201</v>
      </c>
      <c r="B729" s="8" t="s">
        <v>257</v>
      </c>
      <c r="C729" s="8">
        <v>2018</v>
      </c>
      <c r="D729" s="9">
        <v>13.06</v>
      </c>
      <c r="E729" s="8"/>
    </row>
    <row r="730" spans="1:5" ht="12.75" hidden="1" customHeight="1">
      <c r="A730" s="8" t="s">
        <v>201</v>
      </c>
      <c r="B730" s="8" t="s">
        <v>257</v>
      </c>
      <c r="C730" s="8">
        <v>2019</v>
      </c>
      <c r="D730" s="9">
        <v>10.1</v>
      </c>
      <c r="E730" s="8"/>
    </row>
    <row r="731" spans="1:5" ht="12.75" hidden="1" customHeight="1">
      <c r="A731" s="8" t="s">
        <v>218</v>
      </c>
      <c r="B731" s="8" t="s">
        <v>256</v>
      </c>
      <c r="C731" s="8">
        <v>2011</v>
      </c>
      <c r="D731" s="9">
        <v>30.41</v>
      </c>
      <c r="E731" s="8"/>
    </row>
    <row r="732" spans="1:5" ht="12.75" hidden="1" customHeight="1">
      <c r="A732" s="8" t="s">
        <v>34</v>
      </c>
      <c r="B732" s="8" t="s">
        <v>233</v>
      </c>
      <c r="C732" s="8">
        <v>2009</v>
      </c>
      <c r="D732" s="9">
        <v>64.239999999999995</v>
      </c>
      <c r="E732" s="8" t="s">
        <v>241</v>
      </c>
    </row>
    <row r="733" spans="1:5" ht="12.75" hidden="1" customHeight="1">
      <c r="A733" s="8" t="s">
        <v>34</v>
      </c>
      <c r="B733" s="8" t="s">
        <v>233</v>
      </c>
      <c r="C733" s="8">
        <v>2010</v>
      </c>
      <c r="D733" s="9">
        <v>63.5</v>
      </c>
      <c r="E733" s="8" t="s">
        <v>241</v>
      </c>
    </row>
    <row r="734" spans="1:5" ht="12.75" hidden="1" customHeight="1">
      <c r="A734" s="8" t="s">
        <v>34</v>
      </c>
      <c r="B734" s="8" t="s">
        <v>233</v>
      </c>
      <c r="C734" s="8">
        <v>2011</v>
      </c>
      <c r="D734" s="9">
        <v>62.25</v>
      </c>
      <c r="E734" s="8" t="s">
        <v>241</v>
      </c>
    </row>
    <row r="735" spans="1:5" ht="12.75" hidden="1" customHeight="1">
      <c r="A735" s="8" t="s">
        <v>34</v>
      </c>
      <c r="B735" s="8" t="s">
        <v>233</v>
      </c>
      <c r="C735" s="8">
        <v>2012</v>
      </c>
      <c r="D735" s="9">
        <v>62.38</v>
      </c>
      <c r="E735" s="8" t="s">
        <v>241</v>
      </c>
    </row>
    <row r="736" spans="1:5" ht="12.75" hidden="1" customHeight="1">
      <c r="A736" s="8" t="s">
        <v>34</v>
      </c>
      <c r="B736" s="8" t="s">
        <v>233</v>
      </c>
      <c r="C736" s="8">
        <v>2013</v>
      </c>
      <c r="D736" s="9">
        <v>61.98</v>
      </c>
      <c r="E736" s="8" t="s">
        <v>241</v>
      </c>
    </row>
    <row r="737" spans="1:5" ht="12.75" hidden="1" customHeight="1">
      <c r="A737" s="8" t="s">
        <v>34</v>
      </c>
      <c r="B737" s="8" t="s">
        <v>233</v>
      </c>
      <c r="C737" s="8">
        <v>2014</v>
      </c>
      <c r="D737" s="9">
        <v>61.77</v>
      </c>
      <c r="E737" s="8" t="s">
        <v>241</v>
      </c>
    </row>
    <row r="738" spans="1:5" ht="12.75" customHeight="1">
      <c r="A738" s="8" t="s">
        <v>34</v>
      </c>
      <c r="B738" s="8" t="s">
        <v>233</v>
      </c>
      <c r="C738" s="8">
        <v>2015</v>
      </c>
      <c r="D738" s="9">
        <v>62.22</v>
      </c>
      <c r="E738" s="8" t="s">
        <v>241</v>
      </c>
    </row>
    <row r="739" spans="1:5" ht="12.75" hidden="1" customHeight="1">
      <c r="A739" s="8" t="s">
        <v>34</v>
      </c>
      <c r="B739" s="8" t="s">
        <v>233</v>
      </c>
      <c r="C739" s="8">
        <v>2016</v>
      </c>
      <c r="D739" s="9">
        <v>61.71</v>
      </c>
      <c r="E739" s="8" t="s">
        <v>241</v>
      </c>
    </row>
    <row r="740" spans="1:5" ht="12.75" hidden="1" customHeight="1">
      <c r="A740" s="8" t="s">
        <v>34</v>
      </c>
      <c r="B740" s="8" t="s">
        <v>233</v>
      </c>
      <c r="C740" s="8">
        <v>2017</v>
      </c>
      <c r="D740" s="9">
        <v>60.78</v>
      </c>
      <c r="E740" s="8" t="s">
        <v>241</v>
      </c>
    </row>
    <row r="741" spans="1:5" ht="12.75" hidden="1" customHeight="1">
      <c r="A741" s="8" t="s">
        <v>34</v>
      </c>
      <c r="B741" s="8" t="s">
        <v>233</v>
      </c>
      <c r="C741" s="8">
        <v>2018</v>
      </c>
      <c r="D741" s="9">
        <v>60.07</v>
      </c>
      <c r="E741" s="8" t="s">
        <v>241</v>
      </c>
    </row>
    <row r="742" spans="1:5" ht="12.75" hidden="1" customHeight="1">
      <c r="A742" s="8" t="s">
        <v>34</v>
      </c>
      <c r="B742" s="8" t="s">
        <v>233</v>
      </c>
      <c r="C742" s="8">
        <v>2019</v>
      </c>
      <c r="D742" s="9">
        <v>65.209999999999994</v>
      </c>
      <c r="E742" s="8" t="s">
        <v>241</v>
      </c>
    </row>
    <row r="743" spans="1:5" ht="12.75" hidden="1" customHeight="1">
      <c r="A743" s="8" t="s">
        <v>54</v>
      </c>
      <c r="B743" s="8" t="s">
        <v>255</v>
      </c>
      <c r="C743" s="8">
        <v>2009</v>
      </c>
      <c r="D743" s="9">
        <v>17.71</v>
      </c>
      <c r="E743" s="8" t="s">
        <v>241</v>
      </c>
    </row>
    <row r="744" spans="1:5" ht="12.75" hidden="1" customHeight="1">
      <c r="A744" s="8" t="s">
        <v>54</v>
      </c>
      <c r="B744" s="8" t="s">
        <v>255</v>
      </c>
      <c r="C744" s="8">
        <v>2010</v>
      </c>
      <c r="D744" s="9">
        <v>17.579999999999998</v>
      </c>
      <c r="E744" s="8" t="s">
        <v>241</v>
      </c>
    </row>
    <row r="745" spans="1:5" ht="12.75" hidden="1" customHeight="1">
      <c r="A745" s="8" t="s">
        <v>54</v>
      </c>
      <c r="B745" s="8" t="s">
        <v>255</v>
      </c>
      <c r="C745" s="8">
        <v>2011</v>
      </c>
      <c r="D745" s="9">
        <v>17.03</v>
      </c>
      <c r="E745" s="8" t="s">
        <v>241</v>
      </c>
    </row>
    <row r="746" spans="1:5" ht="12.75" hidden="1" customHeight="1">
      <c r="A746" s="8" t="s">
        <v>54</v>
      </c>
      <c r="B746" s="8" t="s">
        <v>255</v>
      </c>
      <c r="C746" s="8">
        <v>2012</v>
      </c>
      <c r="D746" s="9">
        <v>16.53</v>
      </c>
      <c r="E746" s="8" t="s">
        <v>241</v>
      </c>
    </row>
    <row r="747" spans="1:5" ht="12.75" hidden="1" customHeight="1">
      <c r="A747" s="8" t="s">
        <v>54</v>
      </c>
      <c r="B747" s="8" t="s">
        <v>255</v>
      </c>
      <c r="C747" s="8">
        <v>2013</v>
      </c>
      <c r="D747" s="9">
        <v>16.57</v>
      </c>
      <c r="E747" s="8" t="s">
        <v>241</v>
      </c>
    </row>
    <row r="748" spans="1:5" ht="12.75" hidden="1" customHeight="1">
      <c r="A748" s="8" t="s">
        <v>54</v>
      </c>
      <c r="B748" s="8" t="s">
        <v>255</v>
      </c>
      <c r="C748" s="8">
        <v>2014</v>
      </c>
      <c r="D748" s="9">
        <v>16.079999999999998</v>
      </c>
      <c r="E748" s="8" t="s">
        <v>241</v>
      </c>
    </row>
    <row r="749" spans="1:5" ht="12.75" customHeight="1">
      <c r="A749" s="8" t="s">
        <v>54</v>
      </c>
      <c r="B749" s="8" t="s">
        <v>255</v>
      </c>
      <c r="C749" s="8">
        <v>2015</v>
      </c>
      <c r="D749" s="9">
        <v>15.66</v>
      </c>
      <c r="E749" s="8" t="s">
        <v>241</v>
      </c>
    </row>
    <row r="750" spans="1:5" ht="12.75" hidden="1" customHeight="1">
      <c r="A750" s="8" t="s">
        <v>54</v>
      </c>
      <c r="B750" s="8" t="s">
        <v>255</v>
      </c>
      <c r="C750" s="8">
        <v>2016</v>
      </c>
      <c r="D750" s="9">
        <v>15.25</v>
      </c>
      <c r="E750" s="8" t="s">
        <v>241</v>
      </c>
    </row>
    <row r="751" spans="1:5" ht="12.75" hidden="1" customHeight="1">
      <c r="A751" s="8" t="s">
        <v>54</v>
      </c>
      <c r="B751" s="8" t="s">
        <v>255</v>
      </c>
      <c r="C751" s="8">
        <v>2017</v>
      </c>
      <c r="D751" s="9">
        <v>14.86</v>
      </c>
      <c r="E751" s="8" t="s">
        <v>241</v>
      </c>
    </row>
    <row r="752" spans="1:5" ht="12.75" hidden="1" customHeight="1">
      <c r="A752" s="8" t="s">
        <v>54</v>
      </c>
      <c r="B752" s="8" t="s">
        <v>255</v>
      </c>
      <c r="C752" s="8">
        <v>2018</v>
      </c>
      <c r="D752" s="9">
        <v>14.43</v>
      </c>
      <c r="E752" s="8" t="s">
        <v>241</v>
      </c>
    </row>
    <row r="753" spans="1:5" ht="12.75" hidden="1" customHeight="1">
      <c r="A753" s="8" t="s">
        <v>254</v>
      </c>
      <c r="B753" s="8" t="s">
        <v>253</v>
      </c>
      <c r="C753" s="8">
        <v>2009</v>
      </c>
      <c r="D753" s="9">
        <v>40.28</v>
      </c>
      <c r="E753" s="8"/>
    </row>
    <row r="754" spans="1:5" ht="12.75" hidden="1" customHeight="1">
      <c r="A754" s="8" t="s">
        <v>254</v>
      </c>
      <c r="B754" s="8" t="s">
        <v>253</v>
      </c>
      <c r="C754" s="8">
        <v>2010</v>
      </c>
      <c r="D754" s="9">
        <v>39.700000000000003</v>
      </c>
      <c r="E754" s="8"/>
    </row>
    <row r="755" spans="1:5" ht="12.75" hidden="1" customHeight="1">
      <c r="A755" s="8" t="s">
        <v>254</v>
      </c>
      <c r="B755" s="8" t="s">
        <v>253</v>
      </c>
      <c r="C755" s="8">
        <v>2017</v>
      </c>
      <c r="D755" s="9">
        <v>32.229999999999997</v>
      </c>
      <c r="E755" s="8"/>
    </row>
    <row r="756" spans="1:5" ht="12.75" hidden="1" customHeight="1">
      <c r="A756" s="8" t="s">
        <v>252</v>
      </c>
      <c r="B756" s="8" t="s">
        <v>251</v>
      </c>
      <c r="C756" s="8">
        <v>2010</v>
      </c>
      <c r="D756" s="9">
        <v>35.4</v>
      </c>
      <c r="E756" s="8" t="s">
        <v>250</v>
      </c>
    </row>
    <row r="757" spans="1:5" ht="12.75" hidden="1" customHeight="1">
      <c r="A757" s="8" t="s">
        <v>252</v>
      </c>
      <c r="B757" s="8" t="s">
        <v>251</v>
      </c>
      <c r="C757" s="8">
        <v>2011</v>
      </c>
      <c r="D757" s="9">
        <v>34.1</v>
      </c>
      <c r="E757" s="8" t="s">
        <v>250</v>
      </c>
    </row>
    <row r="758" spans="1:5" ht="12.75" hidden="1" customHeight="1">
      <c r="A758" s="8" t="s">
        <v>252</v>
      </c>
      <c r="B758" s="8" t="s">
        <v>251</v>
      </c>
      <c r="C758" s="8">
        <v>2012</v>
      </c>
      <c r="D758" s="9">
        <v>31.5</v>
      </c>
      <c r="E758" s="8" t="s">
        <v>250</v>
      </c>
    </row>
    <row r="759" spans="1:5" ht="12.75" hidden="1" customHeight="1">
      <c r="A759" s="8" t="s">
        <v>252</v>
      </c>
      <c r="B759" s="8" t="s">
        <v>251</v>
      </c>
      <c r="C759" s="8">
        <v>2013</v>
      </c>
      <c r="D759" s="9">
        <v>27.5</v>
      </c>
      <c r="E759" s="8" t="s">
        <v>250</v>
      </c>
    </row>
    <row r="760" spans="1:5" ht="12.75" hidden="1" customHeight="1">
      <c r="A760" s="8" t="s">
        <v>252</v>
      </c>
      <c r="B760" s="8" t="s">
        <v>251</v>
      </c>
      <c r="C760" s="8">
        <v>2014</v>
      </c>
      <c r="D760" s="9">
        <v>25.3</v>
      </c>
      <c r="E760" s="8" t="s">
        <v>250</v>
      </c>
    </row>
    <row r="761" spans="1:5" ht="12.75" customHeight="1">
      <c r="A761" s="8" t="s">
        <v>252</v>
      </c>
      <c r="B761" s="8" t="s">
        <v>251</v>
      </c>
      <c r="C761" s="8">
        <v>2015</v>
      </c>
      <c r="D761" s="9">
        <v>24.3</v>
      </c>
      <c r="E761" s="8" t="s">
        <v>250</v>
      </c>
    </row>
    <row r="762" spans="1:5" ht="12.75" hidden="1" customHeight="1">
      <c r="A762" s="8" t="s">
        <v>96</v>
      </c>
      <c r="B762" s="8" t="s">
        <v>249</v>
      </c>
      <c r="C762" s="8">
        <v>2009</v>
      </c>
      <c r="D762" s="9">
        <v>3.01</v>
      </c>
      <c r="E762" s="8"/>
    </row>
    <row r="763" spans="1:5" ht="12.75" hidden="1" customHeight="1">
      <c r="A763" s="8" t="s">
        <v>96</v>
      </c>
      <c r="B763" s="8" t="s">
        <v>249</v>
      </c>
      <c r="C763" s="8">
        <v>2010</v>
      </c>
      <c r="D763" s="9">
        <v>3.14</v>
      </c>
      <c r="E763" s="8"/>
    </row>
    <row r="764" spans="1:5" ht="12.75" hidden="1" customHeight="1">
      <c r="A764" s="8" t="s">
        <v>96</v>
      </c>
      <c r="B764" s="8" t="s">
        <v>249</v>
      </c>
      <c r="C764" s="8">
        <v>2011</v>
      </c>
      <c r="D764" s="9">
        <v>3.36</v>
      </c>
      <c r="E764" s="8"/>
    </row>
    <row r="765" spans="1:5" ht="12.75" hidden="1" customHeight="1">
      <c r="A765" s="8" t="s">
        <v>96</v>
      </c>
      <c r="B765" s="8" t="s">
        <v>249</v>
      </c>
      <c r="C765" s="8">
        <v>2012</v>
      </c>
      <c r="D765" s="9">
        <v>3.46</v>
      </c>
      <c r="E765" s="8"/>
    </row>
    <row r="766" spans="1:5" ht="12.75" hidden="1" customHeight="1">
      <c r="A766" s="8" t="s">
        <v>96</v>
      </c>
      <c r="B766" s="8" t="s">
        <v>249</v>
      </c>
      <c r="C766" s="8">
        <v>2014</v>
      </c>
      <c r="D766" s="9">
        <v>3.42</v>
      </c>
      <c r="E766" s="8"/>
    </row>
    <row r="767" spans="1:5" ht="12.75" customHeight="1">
      <c r="A767" s="8" t="s">
        <v>96</v>
      </c>
      <c r="B767" s="8" t="s">
        <v>249</v>
      </c>
      <c r="C767" s="8">
        <v>2015</v>
      </c>
      <c r="D767" s="9">
        <v>3.46</v>
      </c>
      <c r="E767" s="8"/>
    </row>
    <row r="768" spans="1:5" ht="12.75" hidden="1" customHeight="1">
      <c r="A768" s="8" t="s">
        <v>96</v>
      </c>
      <c r="B768" s="8" t="s">
        <v>249</v>
      </c>
      <c r="C768" s="8">
        <v>2016</v>
      </c>
      <c r="D768" s="9">
        <v>3.38</v>
      </c>
      <c r="E768" s="8"/>
    </row>
    <row r="769" spans="1:5" ht="12.75" hidden="1" customHeight="1">
      <c r="A769" s="8" t="s">
        <v>96</v>
      </c>
      <c r="B769" s="8" t="s">
        <v>249</v>
      </c>
      <c r="C769" s="8">
        <v>2017</v>
      </c>
      <c r="D769" s="9">
        <v>3.32</v>
      </c>
      <c r="E769" s="8"/>
    </row>
    <row r="770" spans="1:5" ht="12.75" hidden="1" customHeight="1">
      <c r="A770" s="8" t="s">
        <v>96</v>
      </c>
      <c r="B770" s="8" t="s">
        <v>249</v>
      </c>
      <c r="C770" s="8">
        <v>2018</v>
      </c>
      <c r="D770" s="9">
        <v>3.36</v>
      </c>
      <c r="E770" s="8"/>
    </row>
    <row r="771" spans="1:5" ht="12.75" hidden="1" customHeight="1">
      <c r="A771" s="8" t="s">
        <v>96</v>
      </c>
      <c r="B771" s="8" t="s">
        <v>249</v>
      </c>
      <c r="C771" s="8">
        <v>2019</v>
      </c>
      <c r="D771" s="9">
        <v>3.32</v>
      </c>
      <c r="E771" s="8"/>
    </row>
    <row r="772" spans="1:5" ht="12.75" hidden="1" customHeight="1">
      <c r="A772" s="8" t="s">
        <v>138</v>
      </c>
      <c r="B772" s="8" t="s">
        <v>248</v>
      </c>
      <c r="C772" s="8">
        <v>2016</v>
      </c>
      <c r="D772" s="9">
        <v>28.66</v>
      </c>
      <c r="E772" s="8"/>
    </row>
    <row r="773" spans="1:5" ht="12.75" hidden="1" customHeight="1">
      <c r="A773" s="8" t="s">
        <v>138</v>
      </c>
      <c r="B773" s="8" t="s">
        <v>248</v>
      </c>
      <c r="C773" s="8">
        <v>2017</v>
      </c>
      <c r="D773" s="9">
        <v>24.17</v>
      </c>
      <c r="E773" s="8"/>
    </row>
    <row r="774" spans="1:5" ht="12.75" hidden="1" customHeight="1">
      <c r="A774" s="8" t="s">
        <v>138</v>
      </c>
      <c r="B774" s="8" t="s">
        <v>248</v>
      </c>
      <c r="C774" s="8">
        <v>2018</v>
      </c>
      <c r="D774" s="9">
        <v>23.8</v>
      </c>
      <c r="E774" s="8"/>
    </row>
    <row r="775" spans="1:5" ht="12.75" hidden="1" customHeight="1">
      <c r="A775" s="8" t="s">
        <v>138</v>
      </c>
      <c r="B775" s="8" t="s">
        <v>248</v>
      </c>
      <c r="C775" s="8">
        <v>2019</v>
      </c>
      <c r="D775" s="9">
        <v>23.81</v>
      </c>
      <c r="E775" s="8"/>
    </row>
    <row r="776" spans="1:5" ht="12.75" hidden="1" customHeight="1">
      <c r="A776" s="8" t="s">
        <v>225</v>
      </c>
      <c r="B776" s="8" t="s">
        <v>247</v>
      </c>
      <c r="C776" s="8">
        <v>2010</v>
      </c>
      <c r="D776" s="9">
        <v>21</v>
      </c>
      <c r="E776" s="8"/>
    </row>
    <row r="777" spans="1:5" ht="12.75" hidden="1" customHeight="1">
      <c r="A777" s="8" t="s">
        <v>225</v>
      </c>
      <c r="B777" s="8" t="s">
        <v>247</v>
      </c>
      <c r="C777" s="8">
        <v>2013</v>
      </c>
      <c r="D777" s="9">
        <v>19.8</v>
      </c>
      <c r="E777" s="8"/>
    </row>
    <row r="778" spans="1:5" ht="12.75" hidden="1" customHeight="1">
      <c r="A778" s="8" t="s">
        <v>64</v>
      </c>
      <c r="B778" s="8" t="s">
        <v>246</v>
      </c>
      <c r="C778" s="8">
        <v>2011</v>
      </c>
      <c r="D778" s="9">
        <v>20.38</v>
      </c>
      <c r="E778" s="8"/>
    </row>
    <row r="779" spans="1:5" ht="12.75" hidden="1" customHeight="1">
      <c r="A779" s="8" t="s">
        <v>64</v>
      </c>
      <c r="B779" s="8" t="s">
        <v>246</v>
      </c>
      <c r="C779" s="8">
        <v>2016</v>
      </c>
      <c r="D779" s="9">
        <v>27.22</v>
      </c>
      <c r="E779" s="8"/>
    </row>
    <row r="780" spans="1:5" ht="12.75" hidden="1" customHeight="1">
      <c r="A780" s="8" t="s">
        <v>64</v>
      </c>
      <c r="B780" s="8" t="s">
        <v>246</v>
      </c>
      <c r="C780" s="8">
        <v>2017</v>
      </c>
      <c r="D780" s="9">
        <v>36.85</v>
      </c>
      <c r="E780" s="8"/>
    </row>
    <row r="781" spans="1:5" ht="12.75" hidden="1" customHeight="1">
      <c r="A781" s="8" t="s">
        <v>64</v>
      </c>
      <c r="B781" s="8" t="s">
        <v>246</v>
      </c>
      <c r="C781" s="8">
        <v>2018</v>
      </c>
      <c r="D781" s="9">
        <v>36.590000000000003</v>
      </c>
      <c r="E781" s="8"/>
    </row>
    <row r="782" spans="1:5" ht="12.75" hidden="1" customHeight="1">
      <c r="A782" s="8" t="s">
        <v>64</v>
      </c>
      <c r="B782" s="8" t="s">
        <v>246</v>
      </c>
      <c r="C782" s="8">
        <v>2019</v>
      </c>
      <c r="D782" s="9">
        <v>38.11</v>
      </c>
      <c r="E782" s="8"/>
    </row>
    <row r="783" spans="1:5" ht="12.75" hidden="1" customHeight="1">
      <c r="A783" s="8" t="s">
        <v>245</v>
      </c>
      <c r="B783" s="8" t="s">
        <v>244</v>
      </c>
      <c r="C783" s="8">
        <v>2013</v>
      </c>
      <c r="D783" s="9">
        <v>6.31</v>
      </c>
      <c r="E783" s="8"/>
    </row>
    <row r="784" spans="1:5" ht="12.75" hidden="1" customHeight="1">
      <c r="A784" s="8" t="s">
        <v>245</v>
      </c>
      <c r="B784" s="8" t="s">
        <v>244</v>
      </c>
      <c r="C784" s="8">
        <v>2014</v>
      </c>
      <c r="D784" s="9">
        <v>6.94</v>
      </c>
      <c r="E784" s="8"/>
    </row>
    <row r="785" spans="1:5" ht="12.75" customHeight="1">
      <c r="A785" s="8" t="s">
        <v>245</v>
      </c>
      <c r="B785" s="8" t="s">
        <v>244</v>
      </c>
      <c r="C785" s="8">
        <v>2015</v>
      </c>
      <c r="D785" s="9">
        <v>8</v>
      </c>
      <c r="E785" s="8"/>
    </row>
    <row r="786" spans="1:5" ht="12.75" hidden="1" customHeight="1">
      <c r="A786" s="8" t="s">
        <v>245</v>
      </c>
      <c r="B786" s="8" t="s">
        <v>244</v>
      </c>
      <c r="C786" s="8">
        <v>2016</v>
      </c>
      <c r="D786" s="9">
        <v>8.16</v>
      </c>
      <c r="E786" s="8"/>
    </row>
    <row r="787" spans="1:5" ht="12.75" hidden="1" customHeight="1">
      <c r="A787" s="8" t="s">
        <v>245</v>
      </c>
      <c r="B787" s="8" t="s">
        <v>244</v>
      </c>
      <c r="C787" s="8">
        <v>2017</v>
      </c>
      <c r="D787" s="9">
        <v>8.56</v>
      </c>
      <c r="E787" s="8"/>
    </row>
    <row r="788" spans="1:5" ht="12.75" hidden="1" customHeight="1">
      <c r="A788" s="8" t="s">
        <v>245</v>
      </c>
      <c r="B788" s="8" t="s">
        <v>244</v>
      </c>
      <c r="C788" s="8">
        <v>2018</v>
      </c>
      <c r="D788" s="9">
        <v>9.2200000000000006</v>
      </c>
      <c r="E788" s="8"/>
    </row>
    <row r="789" spans="1:5" ht="12.75" hidden="1" customHeight="1">
      <c r="A789" s="8" t="s">
        <v>245</v>
      </c>
      <c r="B789" s="8" t="s">
        <v>244</v>
      </c>
      <c r="C789" s="8">
        <v>2019</v>
      </c>
      <c r="D789" s="9">
        <v>9.85</v>
      </c>
      <c r="E789" s="8"/>
    </row>
    <row r="790" spans="1:5" ht="12.75" hidden="1" customHeight="1">
      <c r="A790" s="8" t="s">
        <v>226</v>
      </c>
      <c r="B790" s="8" t="s">
        <v>243</v>
      </c>
      <c r="C790" s="8">
        <v>2012</v>
      </c>
      <c r="D790" s="9">
        <v>10.71</v>
      </c>
      <c r="E790" s="8"/>
    </row>
    <row r="791" spans="1:5" ht="12.75" hidden="1" customHeight="1">
      <c r="A791" s="8" t="s">
        <v>226</v>
      </c>
      <c r="B791" s="8" t="s">
        <v>243</v>
      </c>
      <c r="C791" s="8">
        <v>2017</v>
      </c>
      <c r="D791" s="9">
        <v>10.26</v>
      </c>
      <c r="E791" s="8"/>
    </row>
    <row r="792" spans="1:5" ht="12.75" hidden="1" customHeight="1">
      <c r="A792" s="8" t="s">
        <v>8</v>
      </c>
      <c r="B792" s="8" t="s">
        <v>242</v>
      </c>
      <c r="C792" s="8">
        <v>2009</v>
      </c>
      <c r="D792" s="9">
        <v>56.84</v>
      </c>
      <c r="E792" s="8"/>
    </row>
    <row r="793" spans="1:5" ht="12.75" hidden="1" customHeight="1">
      <c r="A793" s="8" t="s">
        <v>8</v>
      </c>
      <c r="B793" s="8" t="s">
        <v>242</v>
      </c>
      <c r="C793" s="8">
        <v>2010</v>
      </c>
      <c r="D793" s="9">
        <v>56.5</v>
      </c>
      <c r="E793" s="8"/>
    </row>
    <row r="794" spans="1:5" ht="12.75" hidden="1" customHeight="1">
      <c r="A794" s="8" t="s">
        <v>8</v>
      </c>
      <c r="B794" s="8" t="s">
        <v>242</v>
      </c>
      <c r="C794" s="8">
        <v>2011</v>
      </c>
      <c r="D794" s="9">
        <v>55.29</v>
      </c>
      <c r="E794" s="8"/>
    </row>
    <row r="795" spans="1:5" ht="12.75" hidden="1" customHeight="1">
      <c r="A795" s="8" t="s">
        <v>8</v>
      </c>
      <c r="B795" s="8" t="s">
        <v>242</v>
      </c>
      <c r="C795" s="8">
        <v>2012</v>
      </c>
      <c r="D795" s="9">
        <v>54.67</v>
      </c>
      <c r="E795" s="8"/>
    </row>
    <row r="796" spans="1:5" ht="12.75" hidden="1" customHeight="1">
      <c r="A796" s="8" t="s">
        <v>8</v>
      </c>
      <c r="B796" s="8" t="s">
        <v>242</v>
      </c>
      <c r="C796" s="8">
        <v>2014</v>
      </c>
      <c r="D796" s="9">
        <v>46.8</v>
      </c>
      <c r="E796" s="8"/>
    </row>
    <row r="797" spans="1:5" ht="12.75" customHeight="1">
      <c r="A797" s="8" t="s">
        <v>8</v>
      </c>
      <c r="B797" s="8" t="s">
        <v>242</v>
      </c>
      <c r="C797" s="8">
        <v>2015</v>
      </c>
      <c r="D797" s="9">
        <v>43.8</v>
      </c>
      <c r="E797" s="8"/>
    </row>
    <row r="798" spans="1:5" ht="12.75" hidden="1" customHeight="1">
      <c r="A798" s="8" t="s">
        <v>8</v>
      </c>
      <c r="B798" s="8" t="s">
        <v>242</v>
      </c>
      <c r="C798" s="8">
        <v>2016</v>
      </c>
      <c r="D798" s="9">
        <v>41.2</v>
      </c>
      <c r="E798" s="8"/>
    </row>
    <row r="799" spans="1:5" ht="12.75" hidden="1" customHeight="1">
      <c r="A799" s="8" t="s">
        <v>8</v>
      </c>
      <c r="B799" s="8" t="s">
        <v>242</v>
      </c>
      <c r="C799" s="8">
        <v>2017</v>
      </c>
      <c r="D799" s="9">
        <v>39.1</v>
      </c>
      <c r="E799" s="8"/>
    </row>
    <row r="800" spans="1:5" ht="12.75" hidden="1" customHeight="1">
      <c r="A800" s="8" t="s">
        <v>8</v>
      </c>
      <c r="B800" s="8" t="s">
        <v>242</v>
      </c>
      <c r="C800" s="8">
        <v>2018</v>
      </c>
      <c r="D800" s="9">
        <v>38.799999999999997</v>
      </c>
      <c r="E800" s="8"/>
    </row>
    <row r="801" spans="1:5" ht="12.75" hidden="1" customHeight="1">
      <c r="A801" s="8" t="s">
        <v>8</v>
      </c>
      <c r="B801" s="8" t="s">
        <v>242</v>
      </c>
      <c r="C801" s="8">
        <v>2019</v>
      </c>
      <c r="D801" s="9">
        <v>36.64</v>
      </c>
      <c r="E801" s="8"/>
    </row>
    <row r="802" spans="1:5" ht="12.75" hidden="1" customHeight="1">
      <c r="A802" s="8" t="s">
        <v>68</v>
      </c>
      <c r="B802" s="8" t="s">
        <v>233</v>
      </c>
      <c r="C802" s="8">
        <v>2009</v>
      </c>
      <c r="D802" s="9">
        <v>27.03</v>
      </c>
      <c r="E802" s="8" t="s">
        <v>241</v>
      </c>
    </row>
    <row r="803" spans="1:5" ht="12.75" hidden="1" customHeight="1">
      <c r="A803" s="8" t="s">
        <v>68</v>
      </c>
      <c r="B803" s="8" t="s">
        <v>233</v>
      </c>
      <c r="C803" s="8">
        <v>2010</v>
      </c>
      <c r="D803" s="9">
        <v>26.39</v>
      </c>
      <c r="E803" s="8" t="s">
        <v>241</v>
      </c>
    </row>
    <row r="804" spans="1:5" ht="12.75" hidden="1" customHeight="1">
      <c r="A804" s="8" t="s">
        <v>68</v>
      </c>
      <c r="B804" s="8" t="s">
        <v>233</v>
      </c>
      <c r="C804" s="8">
        <v>2011</v>
      </c>
      <c r="D804" s="9">
        <v>25.72</v>
      </c>
      <c r="E804" s="8" t="s">
        <v>241</v>
      </c>
    </row>
    <row r="805" spans="1:5" ht="12.75" hidden="1" customHeight="1">
      <c r="A805" s="8" t="s">
        <v>68</v>
      </c>
      <c r="B805" s="8" t="s">
        <v>233</v>
      </c>
      <c r="C805" s="8">
        <v>2012</v>
      </c>
      <c r="D805" s="9">
        <v>25.89</v>
      </c>
      <c r="E805" s="8" t="s">
        <v>241</v>
      </c>
    </row>
    <row r="806" spans="1:5" ht="12.75" hidden="1" customHeight="1">
      <c r="A806" s="8" t="s">
        <v>68</v>
      </c>
      <c r="B806" s="8" t="s">
        <v>233</v>
      </c>
      <c r="C806" s="8">
        <v>2013</v>
      </c>
      <c r="D806" s="9">
        <v>25.51</v>
      </c>
      <c r="E806" s="8" t="s">
        <v>241</v>
      </c>
    </row>
    <row r="807" spans="1:5" ht="12.75" hidden="1" customHeight="1">
      <c r="A807" s="8" t="s">
        <v>68</v>
      </c>
      <c r="B807" s="8" t="s">
        <v>233</v>
      </c>
      <c r="C807" s="8">
        <v>2014</v>
      </c>
      <c r="D807" s="9">
        <v>24.94</v>
      </c>
      <c r="E807" s="8" t="s">
        <v>241</v>
      </c>
    </row>
    <row r="808" spans="1:5" ht="12.75" customHeight="1">
      <c r="A808" s="8" t="s">
        <v>68</v>
      </c>
      <c r="B808" s="8" t="s">
        <v>233</v>
      </c>
      <c r="C808" s="8">
        <v>2015</v>
      </c>
      <c r="D808" s="9">
        <v>24.57</v>
      </c>
      <c r="E808" s="8" t="s">
        <v>241</v>
      </c>
    </row>
    <row r="809" spans="1:5" ht="12.75" hidden="1" customHeight="1">
      <c r="A809" s="8" t="s">
        <v>68</v>
      </c>
      <c r="B809" s="8" t="s">
        <v>233</v>
      </c>
      <c r="C809" s="8">
        <v>2016</v>
      </c>
      <c r="D809" s="9">
        <v>23.33</v>
      </c>
      <c r="E809" s="8" t="s">
        <v>241</v>
      </c>
    </row>
    <row r="810" spans="1:5" ht="12.75" hidden="1" customHeight="1">
      <c r="A810" s="8" t="s">
        <v>68</v>
      </c>
      <c r="B810" s="8" t="s">
        <v>233</v>
      </c>
      <c r="C810" s="8">
        <v>2017</v>
      </c>
      <c r="D810" s="9">
        <v>23.14</v>
      </c>
      <c r="E810" s="8" t="s">
        <v>241</v>
      </c>
    </row>
    <row r="811" spans="1:5" ht="12.75" hidden="1" customHeight="1">
      <c r="A811" s="8" t="s">
        <v>68</v>
      </c>
      <c r="B811" s="8" t="s">
        <v>233</v>
      </c>
      <c r="C811" s="8">
        <v>2018</v>
      </c>
      <c r="D811" s="9">
        <v>23.16</v>
      </c>
      <c r="E811" s="8" t="s">
        <v>241</v>
      </c>
    </row>
    <row r="812" spans="1:5" ht="12.75" hidden="1" customHeight="1">
      <c r="A812" s="8" t="s">
        <v>68</v>
      </c>
      <c r="B812" s="8" t="s">
        <v>233</v>
      </c>
      <c r="C812" s="8">
        <v>2019</v>
      </c>
      <c r="D812" s="9">
        <v>23.36</v>
      </c>
      <c r="E812" s="8" t="s">
        <v>241</v>
      </c>
    </row>
    <row r="813" spans="1:5" ht="12.75" hidden="1" customHeight="1">
      <c r="A813" s="8" t="s">
        <v>132</v>
      </c>
      <c r="B813" s="8" t="s">
        <v>240</v>
      </c>
      <c r="C813" s="8">
        <v>2009</v>
      </c>
      <c r="D813" s="9">
        <v>11.79</v>
      </c>
      <c r="E813" s="8"/>
    </row>
    <row r="814" spans="1:5" ht="12.75" hidden="1" customHeight="1">
      <c r="A814" s="8" t="s">
        <v>132</v>
      </c>
      <c r="B814" s="8" t="s">
        <v>240</v>
      </c>
      <c r="C814" s="8">
        <v>2010</v>
      </c>
      <c r="D814" s="9">
        <v>11.38</v>
      </c>
      <c r="E814" s="8"/>
    </row>
    <row r="815" spans="1:5" ht="12.75" hidden="1" customHeight="1">
      <c r="A815" s="8" t="s">
        <v>132</v>
      </c>
      <c r="B815" s="8" t="s">
        <v>240</v>
      </c>
      <c r="C815" s="8">
        <v>2011</v>
      </c>
      <c r="D815" s="9">
        <v>11.33</v>
      </c>
      <c r="E815" s="8"/>
    </row>
    <row r="816" spans="1:5" ht="12.75" hidden="1" customHeight="1">
      <c r="A816" s="8" t="s">
        <v>132</v>
      </c>
      <c r="B816" s="8" t="s">
        <v>240</v>
      </c>
      <c r="C816" s="8">
        <v>2012</v>
      </c>
      <c r="D816" s="9">
        <v>10.81</v>
      </c>
      <c r="E816" s="8"/>
    </row>
    <row r="817" spans="1:5" ht="12.75" hidden="1" customHeight="1">
      <c r="A817" s="8" t="s">
        <v>132</v>
      </c>
      <c r="B817" s="8" t="s">
        <v>240</v>
      </c>
      <c r="C817" s="8">
        <v>2013</v>
      </c>
      <c r="D817" s="9">
        <v>10.81</v>
      </c>
      <c r="E817" s="8"/>
    </row>
    <row r="818" spans="1:5" ht="12.75" hidden="1" customHeight="1">
      <c r="A818" s="8" t="s">
        <v>132</v>
      </c>
      <c r="B818" s="8" t="s">
        <v>240</v>
      </c>
      <c r="C818" s="8">
        <v>2014</v>
      </c>
      <c r="D818" s="9">
        <v>10.65</v>
      </c>
      <c r="E818" s="8"/>
    </row>
    <row r="819" spans="1:5" ht="12.75" customHeight="1">
      <c r="A819" s="8" t="s">
        <v>132</v>
      </c>
      <c r="B819" s="8" t="s">
        <v>240</v>
      </c>
      <c r="C819" s="8">
        <v>2015</v>
      </c>
      <c r="D819" s="9">
        <v>10.63</v>
      </c>
      <c r="E819" s="8"/>
    </row>
    <row r="820" spans="1:5" ht="12.75" hidden="1" customHeight="1">
      <c r="A820" s="8" t="s">
        <v>132</v>
      </c>
      <c r="B820" s="8" t="s">
        <v>240</v>
      </c>
      <c r="C820" s="8">
        <v>2016</v>
      </c>
      <c r="D820" s="9">
        <v>10.27</v>
      </c>
      <c r="E820" s="8"/>
    </row>
    <row r="821" spans="1:5" ht="12.75" hidden="1" customHeight="1">
      <c r="A821" s="8" t="s">
        <v>132</v>
      </c>
      <c r="B821" s="8" t="s">
        <v>240</v>
      </c>
      <c r="C821" s="8">
        <v>2017</v>
      </c>
      <c r="D821" s="9">
        <v>10.31</v>
      </c>
      <c r="E821" s="8"/>
    </row>
    <row r="822" spans="1:5" ht="12.75" hidden="1" customHeight="1">
      <c r="A822" s="8" t="s">
        <v>132</v>
      </c>
      <c r="B822" s="8" t="s">
        <v>240</v>
      </c>
      <c r="C822" s="8">
        <v>2018</v>
      </c>
      <c r="D822" s="9">
        <v>10.1</v>
      </c>
      <c r="E822" s="8"/>
    </row>
    <row r="823" spans="1:5" ht="12.75" hidden="1" customHeight="1">
      <c r="A823" s="8" t="s">
        <v>132</v>
      </c>
      <c r="B823" s="8" t="s">
        <v>240</v>
      </c>
      <c r="C823" s="8">
        <v>2019</v>
      </c>
      <c r="D823" s="9">
        <v>9.85</v>
      </c>
      <c r="E823" s="8"/>
    </row>
    <row r="824" spans="1:5" ht="12.75" hidden="1" customHeight="1">
      <c r="A824" s="8" t="s">
        <v>132</v>
      </c>
      <c r="B824" s="8" t="s">
        <v>240</v>
      </c>
      <c r="C824" s="8">
        <v>2020</v>
      </c>
      <c r="D824" s="9">
        <v>10.29</v>
      </c>
      <c r="E824" s="8"/>
    </row>
    <row r="825" spans="1:5" ht="12.75" hidden="1" customHeight="1">
      <c r="A825" s="8" t="s">
        <v>120</v>
      </c>
      <c r="B825" s="8" t="s">
        <v>239</v>
      </c>
      <c r="C825" s="8">
        <v>2009</v>
      </c>
      <c r="D825" s="9">
        <v>16.61</v>
      </c>
      <c r="E825" s="8"/>
    </row>
    <row r="826" spans="1:5" ht="12.75" hidden="1" customHeight="1">
      <c r="A826" s="8" t="s">
        <v>120</v>
      </c>
      <c r="B826" s="8" t="s">
        <v>239</v>
      </c>
      <c r="C826" s="8">
        <v>2010</v>
      </c>
      <c r="D826" s="9">
        <v>28.79</v>
      </c>
      <c r="E826" s="8"/>
    </row>
    <row r="827" spans="1:5" ht="12.75" hidden="1" customHeight="1">
      <c r="A827" s="8" t="s">
        <v>120</v>
      </c>
      <c r="B827" s="8" t="s">
        <v>239</v>
      </c>
      <c r="C827" s="8">
        <v>2011</v>
      </c>
      <c r="D827" s="9">
        <v>28.1</v>
      </c>
      <c r="E827" s="8"/>
    </row>
    <row r="828" spans="1:5" ht="12.75" hidden="1" customHeight="1">
      <c r="A828" s="8" t="s">
        <v>120</v>
      </c>
      <c r="B828" s="8" t="s">
        <v>239</v>
      </c>
      <c r="C828" s="8">
        <v>2012</v>
      </c>
      <c r="D828" s="9">
        <v>29.2</v>
      </c>
      <c r="E828" s="8"/>
    </row>
    <row r="829" spans="1:5" ht="12.75" hidden="1" customHeight="1">
      <c r="A829" s="8" t="s">
        <v>120</v>
      </c>
      <c r="B829" s="8" t="s">
        <v>239</v>
      </c>
      <c r="C829" s="8">
        <v>2013</v>
      </c>
      <c r="D829" s="9">
        <v>30.1</v>
      </c>
      <c r="E829" s="8"/>
    </row>
    <row r="830" spans="1:5" ht="12.75" hidden="1" customHeight="1">
      <c r="A830" s="8" t="s">
        <v>238</v>
      </c>
      <c r="B830" s="8" t="s">
        <v>237</v>
      </c>
      <c r="C830" s="8">
        <v>2011</v>
      </c>
      <c r="D830" s="9">
        <v>0.2</v>
      </c>
      <c r="E830" s="8"/>
    </row>
    <row r="831" spans="1:5" ht="12.75" hidden="1" customHeight="1">
      <c r="A831" s="8" t="s">
        <v>238</v>
      </c>
      <c r="B831" s="8" t="s">
        <v>237</v>
      </c>
      <c r="C831" s="8">
        <v>2012</v>
      </c>
      <c r="D831" s="9">
        <v>0.2</v>
      </c>
      <c r="E831" s="8"/>
    </row>
    <row r="832" spans="1:5" ht="12.75" hidden="1" customHeight="1">
      <c r="A832" s="8" t="s">
        <v>235</v>
      </c>
      <c r="B832" s="8" t="s">
        <v>236</v>
      </c>
      <c r="C832" s="8">
        <v>2012</v>
      </c>
      <c r="D832" s="9">
        <v>13.96</v>
      </c>
      <c r="E832" s="8"/>
    </row>
    <row r="833" spans="1:5" ht="12.75" hidden="1" customHeight="1">
      <c r="A833" s="8" t="s">
        <v>235</v>
      </c>
      <c r="B833" s="8" t="s">
        <v>233</v>
      </c>
      <c r="C833" s="8">
        <v>2018</v>
      </c>
      <c r="D833" s="9">
        <v>49.61</v>
      </c>
      <c r="E833" s="8"/>
    </row>
    <row r="834" spans="1:5" ht="12.75" hidden="1" customHeight="1">
      <c r="A834" s="8" t="s">
        <v>168</v>
      </c>
      <c r="B834" s="8" t="s">
        <v>234</v>
      </c>
      <c r="C834" s="8">
        <v>2012</v>
      </c>
      <c r="D834" s="9">
        <v>26.7</v>
      </c>
      <c r="E834" s="8"/>
    </row>
    <row r="835" spans="1:5" ht="12.75" hidden="1" customHeight="1">
      <c r="A835" s="8" t="s">
        <v>168</v>
      </c>
      <c r="B835" s="8" t="s">
        <v>234</v>
      </c>
      <c r="C835" s="8">
        <v>2014</v>
      </c>
      <c r="D835" s="9">
        <v>28.96</v>
      </c>
      <c r="E835" s="8"/>
    </row>
    <row r="836" spans="1:5" ht="12.75" hidden="1" customHeight="1">
      <c r="A836" s="8" t="s">
        <v>168</v>
      </c>
      <c r="B836" s="8" t="s">
        <v>233</v>
      </c>
      <c r="C836" s="8">
        <v>2017</v>
      </c>
      <c r="D836" s="9">
        <v>24.61</v>
      </c>
      <c r="E836" s="8"/>
    </row>
    <row r="837" spans="1:5" ht="12.75" hidden="1" customHeight="1">
      <c r="A837" s="8" t="s">
        <v>168</v>
      </c>
      <c r="B837" s="8" t="s">
        <v>233</v>
      </c>
      <c r="C837" s="8">
        <v>2018</v>
      </c>
      <c r="D837" s="9">
        <v>25.39</v>
      </c>
      <c r="E837" s="8"/>
    </row>
    <row r="838" spans="1:5" ht="12.75" hidden="1" customHeight="1">
      <c r="A838" s="8" t="s">
        <v>168</v>
      </c>
      <c r="B838" s="8" t="s">
        <v>233</v>
      </c>
      <c r="C838" s="8">
        <v>2019</v>
      </c>
      <c r="D838" s="9">
        <v>23.92</v>
      </c>
      <c r="E838" s="8"/>
    </row>
    <row r="839" spans="1:5" ht="12.75" hidden="1" customHeight="1">
      <c r="A839" s="8" t="s">
        <v>229</v>
      </c>
      <c r="B839" s="8" t="s">
        <v>232</v>
      </c>
      <c r="C839" s="8">
        <v>2010</v>
      </c>
      <c r="D839" s="9">
        <v>7.5</v>
      </c>
      <c r="E839" s="8"/>
    </row>
    <row r="840" spans="1:5" ht="12.75" hidden="1" customHeight="1">
      <c r="A840" s="8" t="s">
        <v>229</v>
      </c>
      <c r="B840" s="8" t="s">
        <v>233</v>
      </c>
      <c r="C840" s="8">
        <v>2014</v>
      </c>
      <c r="D840" s="9">
        <v>15.14</v>
      </c>
      <c r="E840" s="8"/>
    </row>
    <row r="841" spans="1:5" ht="12.75" hidden="1" customHeight="1">
      <c r="A841" s="8" t="s">
        <v>229</v>
      </c>
      <c r="B841" s="8" t="s">
        <v>232</v>
      </c>
      <c r="C841" s="8">
        <v>2017</v>
      </c>
      <c r="D841" s="9">
        <v>17.760000000000002</v>
      </c>
      <c r="E841" s="8"/>
    </row>
  </sheetData>
  <autoFilter ref="A6:C841" xr:uid="{00000000-0009-0000-0000-000000000000}">
    <filterColumn colId="2">
      <filters>
        <filter val="2015"/>
      </filters>
    </filterColumn>
  </autoFilter>
  <mergeCells count="1">
    <mergeCell ref="A2:E2"/>
  </mergeCells>
  <hyperlinks>
    <hyperlink ref="A2" r:id="rId1" display="https://ilostat.ilo.org/resources/concepts-and-definitions/description-industrial-relations-data/" xr:uid="{CC2E8743-0046-4BAF-81EB-550143B8D04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ILR_TUMT_NOC_RT_A_EN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2022-11-18T03:07:47Z</dcterms:created>
  <dcterms:modified xsi:type="dcterms:W3CDTF">2022-11-24T00:37:56Z</dcterms:modified>
</cp:coreProperties>
</file>