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ris\MDS\labs\block4\data_553\project\data553_project\"/>
    </mc:Choice>
  </mc:AlternateContent>
  <xr:revisionPtr revIDLastSave="0" documentId="13_ncr:1_{525B7408-56DE-40DA-85E3-6DC31EC8311D}" xr6:coauthVersionLast="44" xr6:coauthVersionMax="44" xr10:uidLastSave="{00000000-0000-0000-0000-000000000000}"/>
  <bookViews>
    <workbookView xWindow="-120" yWindow="-120" windowWidth="29040" windowHeight="15840" tabRatio="500" xr2:uid="{00000000-000D-0000-FFFF-FFFF00000000}"/>
  </bookViews>
  <sheets>
    <sheet name="data553" sheetId="1" r:id="rId1"/>
  </sheets>
  <definedNames>
    <definedName name="_xlnm._FilterDatabase" localSheetId="0">data553!$A$1:$AI$257</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257" i="1" l="1"/>
  <c r="Q257" i="1"/>
  <c r="P257" i="1"/>
  <c r="X255" i="1"/>
  <c r="Q255" i="1"/>
  <c r="P255" i="1"/>
  <c r="X254" i="1"/>
  <c r="Q254" i="1"/>
  <c r="P254" i="1"/>
  <c r="X252" i="1"/>
  <c r="Q252" i="1"/>
  <c r="P252" i="1"/>
  <c r="X250" i="1"/>
  <c r="Q250" i="1"/>
  <c r="P250" i="1"/>
  <c r="X247" i="1"/>
  <c r="Q247" i="1"/>
  <c r="P247" i="1"/>
  <c r="X246" i="1"/>
  <c r="Q246" i="1"/>
  <c r="P246" i="1"/>
  <c r="X245" i="1"/>
  <c r="Q245" i="1"/>
  <c r="P245" i="1"/>
  <c r="X244" i="1"/>
  <c r="Q244" i="1"/>
  <c r="P244" i="1"/>
  <c r="X243" i="1"/>
  <c r="Q243" i="1"/>
  <c r="P243" i="1"/>
  <c r="X241" i="1"/>
  <c r="Q241" i="1"/>
  <c r="P241" i="1"/>
  <c r="X240" i="1"/>
  <c r="Q240" i="1"/>
  <c r="P240" i="1"/>
  <c r="X239" i="1"/>
  <c r="Q239" i="1"/>
  <c r="P239" i="1"/>
  <c r="X237" i="1"/>
  <c r="Q237" i="1"/>
  <c r="P237" i="1"/>
  <c r="X236" i="1"/>
  <c r="Q236" i="1"/>
  <c r="P236" i="1"/>
  <c r="X235" i="1"/>
  <c r="Q235" i="1"/>
  <c r="P235" i="1"/>
  <c r="X234" i="1"/>
  <c r="Q234" i="1"/>
  <c r="P234" i="1"/>
  <c r="X233" i="1"/>
  <c r="Q233" i="1"/>
  <c r="P233" i="1"/>
  <c r="X232" i="1"/>
  <c r="Q232" i="1"/>
  <c r="P232" i="1"/>
  <c r="X231" i="1"/>
  <c r="Q231" i="1"/>
  <c r="P231" i="1"/>
  <c r="X229" i="1"/>
  <c r="Q229" i="1"/>
  <c r="P229" i="1"/>
  <c r="X228" i="1"/>
  <c r="Q228" i="1"/>
  <c r="P228" i="1"/>
  <c r="X227" i="1"/>
  <c r="Q227" i="1"/>
  <c r="P227" i="1"/>
  <c r="X224" i="1"/>
  <c r="Q224" i="1"/>
  <c r="P224" i="1"/>
  <c r="X223" i="1"/>
  <c r="Q223" i="1"/>
  <c r="P223" i="1"/>
  <c r="X222" i="1"/>
  <c r="Q222" i="1"/>
  <c r="P222" i="1"/>
  <c r="X221" i="1"/>
  <c r="Q221" i="1"/>
  <c r="P221" i="1"/>
  <c r="X220" i="1"/>
  <c r="Q220" i="1"/>
  <c r="P220" i="1"/>
  <c r="X219" i="1"/>
  <c r="Q219" i="1"/>
  <c r="P219" i="1"/>
  <c r="X218" i="1"/>
  <c r="Q218" i="1"/>
  <c r="P218" i="1"/>
  <c r="X217" i="1"/>
  <c r="Q217" i="1"/>
  <c r="P217" i="1"/>
  <c r="X216" i="1"/>
  <c r="Q216" i="1"/>
  <c r="P216" i="1"/>
  <c r="X214" i="1"/>
  <c r="Q214" i="1"/>
  <c r="P214" i="1"/>
  <c r="X213" i="1"/>
  <c r="Q213" i="1"/>
  <c r="P213" i="1"/>
  <c r="X211" i="1"/>
  <c r="Q211" i="1"/>
  <c r="P211" i="1"/>
  <c r="X210" i="1"/>
  <c r="Q210" i="1"/>
  <c r="P210" i="1"/>
  <c r="X209" i="1"/>
  <c r="Q209" i="1"/>
  <c r="P209" i="1"/>
  <c r="X208" i="1"/>
  <c r="Q208" i="1"/>
  <c r="P208" i="1"/>
  <c r="X206" i="1"/>
  <c r="Q206" i="1"/>
  <c r="P206" i="1"/>
  <c r="X205" i="1"/>
  <c r="Q205" i="1"/>
  <c r="P205" i="1"/>
  <c r="X204" i="1"/>
  <c r="Q204" i="1"/>
  <c r="P204" i="1"/>
  <c r="X202" i="1"/>
  <c r="Q202" i="1"/>
  <c r="P202" i="1"/>
  <c r="X201" i="1"/>
  <c r="Q201" i="1"/>
  <c r="P201" i="1"/>
  <c r="X200" i="1"/>
  <c r="Q200" i="1"/>
  <c r="P200" i="1"/>
  <c r="X198" i="1"/>
  <c r="Q198" i="1"/>
  <c r="P198" i="1"/>
  <c r="X197" i="1"/>
  <c r="Q197" i="1"/>
  <c r="P197" i="1"/>
  <c r="X195" i="1"/>
  <c r="Q195" i="1"/>
  <c r="P195" i="1"/>
  <c r="X193" i="1"/>
  <c r="Q193" i="1"/>
  <c r="P193" i="1"/>
  <c r="X192" i="1"/>
  <c r="Q192" i="1"/>
  <c r="P192" i="1"/>
  <c r="X191" i="1"/>
  <c r="Q191" i="1"/>
  <c r="P191" i="1"/>
  <c r="X190" i="1"/>
  <c r="Q190" i="1"/>
  <c r="P190" i="1"/>
  <c r="X186" i="1"/>
  <c r="Q186" i="1"/>
  <c r="P186" i="1"/>
  <c r="X185" i="1"/>
  <c r="Q185" i="1"/>
  <c r="P185" i="1"/>
  <c r="X184" i="1"/>
  <c r="Q184" i="1"/>
  <c r="P184" i="1"/>
  <c r="X183" i="1"/>
  <c r="Q183" i="1"/>
  <c r="P183" i="1"/>
  <c r="X182" i="1"/>
  <c r="Q182" i="1"/>
  <c r="P182" i="1"/>
  <c r="X181" i="1"/>
  <c r="Q181" i="1"/>
  <c r="P181" i="1"/>
  <c r="X180" i="1"/>
  <c r="Q180" i="1"/>
  <c r="P180" i="1"/>
  <c r="X179" i="1"/>
  <c r="Q179" i="1"/>
  <c r="P179" i="1"/>
  <c r="X178" i="1"/>
  <c r="Q178" i="1"/>
  <c r="P178" i="1"/>
  <c r="X176" i="1"/>
  <c r="Q176" i="1"/>
  <c r="P176" i="1"/>
  <c r="X175" i="1"/>
  <c r="Q175" i="1"/>
  <c r="P175" i="1"/>
  <c r="X174" i="1"/>
  <c r="Q174" i="1"/>
  <c r="P174" i="1"/>
  <c r="X173" i="1"/>
  <c r="Q173" i="1"/>
  <c r="P173" i="1"/>
  <c r="X172" i="1"/>
  <c r="Q172" i="1"/>
  <c r="P172" i="1"/>
  <c r="X171" i="1"/>
  <c r="Q171" i="1"/>
  <c r="P171" i="1"/>
  <c r="X170" i="1"/>
  <c r="Q170" i="1"/>
  <c r="P170" i="1"/>
  <c r="X169" i="1"/>
  <c r="Q169" i="1"/>
  <c r="P169" i="1"/>
  <c r="X168" i="1"/>
  <c r="Q168" i="1"/>
  <c r="P168" i="1"/>
  <c r="X166" i="1"/>
  <c r="Q166" i="1"/>
  <c r="P166" i="1"/>
  <c r="X165" i="1"/>
  <c r="Q165" i="1"/>
  <c r="P165" i="1"/>
  <c r="X162" i="1"/>
  <c r="Q162" i="1"/>
  <c r="P162" i="1"/>
  <c r="X161" i="1"/>
  <c r="Q161" i="1"/>
  <c r="P161" i="1"/>
  <c r="X160" i="1"/>
  <c r="Q160" i="1"/>
  <c r="P160" i="1"/>
  <c r="X157" i="1"/>
  <c r="Q157" i="1"/>
  <c r="P157" i="1"/>
  <c r="X156" i="1"/>
  <c r="Q156" i="1"/>
  <c r="P156" i="1"/>
  <c r="X155" i="1"/>
  <c r="Q155" i="1"/>
  <c r="P155" i="1"/>
  <c r="X154" i="1"/>
  <c r="Q154" i="1"/>
  <c r="P154" i="1"/>
  <c r="X152" i="1"/>
  <c r="Q152" i="1"/>
  <c r="P152" i="1"/>
  <c r="X151" i="1"/>
  <c r="Q151" i="1"/>
  <c r="P151" i="1"/>
  <c r="X149" i="1"/>
  <c r="Q149" i="1"/>
  <c r="P149" i="1"/>
  <c r="X147" i="1"/>
  <c r="Q147" i="1"/>
  <c r="P147" i="1"/>
  <c r="X146" i="1"/>
  <c r="Q146" i="1"/>
  <c r="P146" i="1"/>
  <c r="X144" i="1"/>
  <c r="Q144" i="1"/>
  <c r="P144" i="1"/>
  <c r="X143" i="1"/>
  <c r="Q143" i="1"/>
  <c r="P143" i="1"/>
  <c r="X141" i="1"/>
  <c r="Q141" i="1"/>
  <c r="P141" i="1"/>
  <c r="X139" i="1"/>
  <c r="Q139" i="1"/>
  <c r="P139" i="1"/>
  <c r="AB138" i="1"/>
  <c r="X138" i="1"/>
  <c r="Q138" i="1"/>
  <c r="P138" i="1"/>
  <c r="X137" i="1"/>
  <c r="Q137" i="1"/>
  <c r="P137" i="1"/>
  <c r="X136" i="1"/>
  <c r="Q136" i="1"/>
  <c r="P136" i="1"/>
  <c r="X134" i="1"/>
  <c r="Q134" i="1"/>
  <c r="P134" i="1"/>
  <c r="X133" i="1"/>
  <c r="Q133" i="1"/>
  <c r="P133" i="1"/>
  <c r="X131" i="1"/>
  <c r="Q131" i="1"/>
  <c r="P131" i="1"/>
  <c r="X130" i="1"/>
  <c r="Q130" i="1"/>
  <c r="P130" i="1"/>
  <c r="X126" i="1"/>
  <c r="Q126" i="1"/>
  <c r="P126" i="1"/>
  <c r="X125" i="1"/>
  <c r="Q125" i="1"/>
  <c r="P125" i="1"/>
  <c r="X122" i="1"/>
  <c r="Q122" i="1"/>
  <c r="P122" i="1"/>
  <c r="X121" i="1"/>
  <c r="Q121" i="1"/>
  <c r="P121" i="1"/>
  <c r="X120" i="1"/>
  <c r="Q120" i="1"/>
  <c r="P120" i="1"/>
  <c r="X118" i="1"/>
  <c r="Q118" i="1"/>
  <c r="P118" i="1"/>
  <c r="X117" i="1"/>
  <c r="Q117" i="1"/>
  <c r="P117" i="1"/>
  <c r="X116" i="1"/>
  <c r="Q116" i="1"/>
  <c r="P116" i="1"/>
  <c r="X115" i="1"/>
  <c r="Q115" i="1"/>
  <c r="P115" i="1"/>
  <c r="X114" i="1"/>
  <c r="Q114" i="1"/>
  <c r="P114" i="1"/>
  <c r="X112" i="1"/>
  <c r="Q112" i="1"/>
  <c r="P112" i="1"/>
  <c r="X109" i="1"/>
  <c r="Q109" i="1"/>
  <c r="P109" i="1"/>
  <c r="X108" i="1"/>
  <c r="Q108" i="1"/>
  <c r="P108" i="1"/>
  <c r="X105" i="1"/>
  <c r="Q105" i="1"/>
  <c r="P105" i="1"/>
  <c r="X104" i="1"/>
  <c r="Q104" i="1"/>
  <c r="P104" i="1"/>
  <c r="X103" i="1"/>
  <c r="Q103" i="1"/>
  <c r="P103" i="1"/>
  <c r="X102" i="1"/>
  <c r="Q102" i="1"/>
  <c r="P102" i="1"/>
  <c r="X101" i="1"/>
  <c r="Q101" i="1"/>
  <c r="P101" i="1"/>
  <c r="X100" i="1"/>
  <c r="Q100" i="1"/>
  <c r="P100" i="1"/>
  <c r="X97" i="1"/>
  <c r="Q97" i="1"/>
  <c r="P97" i="1"/>
  <c r="X96" i="1"/>
  <c r="Q96" i="1"/>
  <c r="P96" i="1"/>
  <c r="X95" i="1"/>
  <c r="Q95" i="1"/>
  <c r="P95" i="1"/>
  <c r="X94" i="1"/>
  <c r="Q94" i="1"/>
  <c r="P94" i="1"/>
  <c r="X93" i="1"/>
  <c r="Q93" i="1"/>
  <c r="P93" i="1"/>
  <c r="X92" i="1"/>
  <c r="Q92" i="1"/>
  <c r="P92" i="1"/>
  <c r="X91" i="1"/>
  <c r="Q91" i="1"/>
  <c r="P91" i="1"/>
  <c r="X89" i="1"/>
  <c r="Q89" i="1"/>
  <c r="P89" i="1"/>
  <c r="X88" i="1"/>
  <c r="Q88" i="1"/>
  <c r="P88" i="1"/>
  <c r="X87" i="1"/>
  <c r="Q87" i="1"/>
  <c r="P87" i="1"/>
  <c r="X86" i="1"/>
  <c r="Q86" i="1"/>
  <c r="P86" i="1"/>
  <c r="X85" i="1"/>
  <c r="Q85" i="1"/>
  <c r="P85" i="1"/>
  <c r="X84" i="1"/>
  <c r="Q84" i="1"/>
  <c r="P84" i="1"/>
  <c r="AB82" i="1"/>
  <c r="X82" i="1"/>
  <c r="Q82" i="1"/>
  <c r="P82" i="1"/>
  <c r="X81" i="1"/>
  <c r="Q81" i="1"/>
  <c r="P81" i="1"/>
  <c r="X80" i="1"/>
  <c r="Q80" i="1"/>
  <c r="P80" i="1"/>
  <c r="X79" i="1"/>
  <c r="Q79" i="1"/>
  <c r="P79" i="1"/>
  <c r="X74" i="1"/>
  <c r="Q74" i="1"/>
  <c r="P74" i="1"/>
  <c r="X73" i="1"/>
  <c r="Q73" i="1"/>
  <c r="P73" i="1"/>
  <c r="X72" i="1"/>
  <c r="Q72" i="1"/>
  <c r="P72" i="1"/>
  <c r="X71" i="1"/>
  <c r="Q71" i="1"/>
  <c r="P71" i="1"/>
  <c r="X70" i="1"/>
  <c r="Q70" i="1"/>
  <c r="P70" i="1"/>
  <c r="X68" i="1"/>
  <c r="Q68" i="1"/>
  <c r="P68" i="1"/>
  <c r="X67" i="1"/>
  <c r="Q67" i="1"/>
  <c r="P67" i="1"/>
  <c r="X65" i="1"/>
  <c r="Q65" i="1"/>
  <c r="P65" i="1"/>
  <c r="X64" i="1"/>
  <c r="Q64" i="1"/>
  <c r="P64" i="1"/>
  <c r="X63" i="1"/>
  <c r="Q63" i="1"/>
  <c r="P63" i="1"/>
  <c r="X62" i="1"/>
  <c r="Q62" i="1"/>
  <c r="P62" i="1"/>
  <c r="X61" i="1"/>
  <c r="Q61" i="1"/>
  <c r="P61" i="1"/>
  <c r="X60" i="1"/>
  <c r="Q60" i="1"/>
  <c r="P60" i="1"/>
  <c r="X59" i="1"/>
  <c r="Q59" i="1"/>
  <c r="P59" i="1"/>
  <c r="X58" i="1"/>
  <c r="Q58" i="1"/>
  <c r="P58" i="1"/>
  <c r="X57" i="1"/>
  <c r="Q57" i="1"/>
  <c r="P57" i="1"/>
  <c r="X54" i="1"/>
  <c r="Q54" i="1"/>
  <c r="P54" i="1"/>
  <c r="X53" i="1"/>
  <c r="Q53" i="1"/>
  <c r="P53" i="1"/>
  <c r="X52" i="1"/>
  <c r="Q52" i="1"/>
  <c r="P52" i="1"/>
  <c r="X51" i="1"/>
  <c r="Q51" i="1"/>
  <c r="P51" i="1"/>
  <c r="X50" i="1"/>
  <c r="Q50" i="1"/>
  <c r="P50" i="1"/>
  <c r="X47" i="1"/>
  <c r="Q47" i="1"/>
  <c r="P47" i="1"/>
  <c r="X46" i="1"/>
  <c r="Q46" i="1"/>
  <c r="P46" i="1"/>
  <c r="X45" i="1"/>
  <c r="Q45" i="1"/>
  <c r="P45" i="1"/>
  <c r="X44" i="1"/>
  <c r="Q44" i="1"/>
  <c r="P44" i="1"/>
  <c r="X43" i="1"/>
  <c r="Q43" i="1"/>
  <c r="P43" i="1"/>
  <c r="X42" i="1"/>
  <c r="Q42" i="1"/>
  <c r="P42" i="1"/>
  <c r="X41" i="1"/>
  <c r="Q41" i="1"/>
  <c r="P41" i="1"/>
  <c r="X40" i="1"/>
  <c r="Q40" i="1"/>
  <c r="P40" i="1"/>
  <c r="X39" i="1"/>
  <c r="Q39" i="1"/>
  <c r="P39" i="1"/>
  <c r="X38" i="1"/>
  <c r="Q38" i="1"/>
  <c r="P38" i="1"/>
  <c r="X37" i="1"/>
  <c r="Q37" i="1"/>
  <c r="P37" i="1"/>
  <c r="X36" i="1"/>
  <c r="Q36" i="1"/>
  <c r="P36" i="1"/>
  <c r="X33" i="1"/>
  <c r="Q33" i="1"/>
  <c r="P33" i="1"/>
  <c r="X32" i="1"/>
  <c r="Q32" i="1"/>
  <c r="P32" i="1"/>
  <c r="X31" i="1"/>
  <c r="Q31" i="1"/>
  <c r="P31" i="1"/>
  <c r="X30" i="1"/>
  <c r="Q30" i="1"/>
  <c r="P30" i="1"/>
  <c r="X28" i="1"/>
  <c r="Q28" i="1"/>
  <c r="P28" i="1"/>
  <c r="X27" i="1"/>
  <c r="Q27" i="1"/>
  <c r="P27" i="1"/>
  <c r="X25" i="1"/>
  <c r="Q25" i="1"/>
  <c r="P25" i="1"/>
  <c r="X24" i="1"/>
  <c r="Q24" i="1"/>
  <c r="P24" i="1"/>
  <c r="X23" i="1"/>
  <c r="Q23" i="1"/>
  <c r="P23" i="1"/>
  <c r="X22" i="1"/>
  <c r="Q22" i="1"/>
  <c r="P22" i="1"/>
  <c r="X21" i="1"/>
  <c r="Q21" i="1"/>
  <c r="P21" i="1"/>
  <c r="X18" i="1"/>
  <c r="Q18" i="1"/>
  <c r="P18" i="1"/>
  <c r="X17" i="1"/>
  <c r="Q17" i="1"/>
  <c r="P17" i="1"/>
  <c r="X16" i="1"/>
  <c r="Q16" i="1"/>
  <c r="P16" i="1"/>
  <c r="X15" i="1"/>
  <c r="Q15" i="1"/>
  <c r="P15" i="1"/>
  <c r="X14" i="1"/>
  <c r="Q14" i="1"/>
  <c r="P14" i="1"/>
  <c r="X13" i="1"/>
  <c r="Q13" i="1"/>
  <c r="P13" i="1"/>
  <c r="X11" i="1"/>
  <c r="Q11" i="1"/>
  <c r="P11" i="1"/>
  <c r="X10" i="1"/>
  <c r="Q10" i="1"/>
  <c r="P10" i="1"/>
  <c r="X9" i="1"/>
  <c r="Q9" i="1"/>
  <c r="P9" i="1"/>
  <c r="X7" i="1"/>
  <c r="Q7" i="1"/>
  <c r="P7" i="1"/>
  <c r="X6" i="1"/>
  <c r="Q6" i="1"/>
  <c r="P6" i="1"/>
  <c r="AB5" i="1"/>
  <c r="X5" i="1"/>
  <c r="Q5" i="1"/>
  <c r="P5" i="1"/>
  <c r="X4" i="1"/>
  <c r="Q4" i="1"/>
  <c r="P4" i="1"/>
  <c r="X3" i="1"/>
  <c r="Q3" i="1"/>
  <c r="P3" i="1"/>
</calcChain>
</file>

<file path=xl/sharedStrings.xml><?xml version="1.0" encoding="utf-8"?>
<sst xmlns="http://schemas.openxmlformats.org/spreadsheetml/2006/main" count="5917" uniqueCount="1572">
  <si>
    <t>Index</t>
  </si>
  <si>
    <t>reviewId</t>
  </si>
  <si>
    <t>appTitle</t>
  </si>
  <si>
    <t>userName</t>
  </si>
  <si>
    <t>date</t>
  </si>
  <si>
    <t>score_x</t>
  </si>
  <si>
    <t>text</t>
  </si>
  <si>
    <t>TrueDate</t>
  </si>
  <si>
    <t>category</t>
  </si>
  <si>
    <t>summary</t>
  </si>
  <si>
    <t>installs</t>
  </si>
  <si>
    <t>minInstalls</t>
  </si>
  <si>
    <t>score_y</t>
  </si>
  <si>
    <t>ratings</t>
  </si>
  <si>
    <t>reviews</t>
  </si>
  <si>
    <t>free</t>
  </si>
  <si>
    <t>offersIAP</t>
  </si>
  <si>
    <t>size</t>
  </si>
  <si>
    <t>androidVersionText</t>
  </si>
  <si>
    <t>developerId</t>
  </si>
  <si>
    <t>genreId</t>
  </si>
  <si>
    <t>familyGenreId</t>
  </si>
  <si>
    <t>contentRating</t>
  </si>
  <si>
    <t>adSupported</t>
  </si>
  <si>
    <t>released</t>
  </si>
  <si>
    <t>updated</t>
  </si>
  <si>
    <t>version</t>
  </si>
  <si>
    <t>recentChanges</t>
  </si>
  <si>
    <t>appId</t>
  </si>
  <si>
    <t>url</t>
  </si>
  <si>
    <t>newText</t>
  </si>
  <si>
    <t>reviewLen</t>
  </si>
  <si>
    <t>Akash</t>
  </si>
  <si>
    <t>Christian</t>
  </si>
  <si>
    <t>Connor</t>
  </si>
  <si>
    <t>Bug</t>
  </si>
  <si>
    <t>Feature</t>
  </si>
  <si>
    <t>Userex</t>
  </si>
  <si>
    <t>Rating</t>
  </si>
  <si>
    <t>Kat Thomas</t>
  </si>
  <si>
    <t>I think it needs more curly hairstyles. they are either too short or too long. If the app actually had hair that looks like mine I would give it 5 stars. I love everything about it but that part.</t>
  </si>
  <si>
    <t>ENTERTAINMENT</t>
  </si>
  <si>
    <t>I think it needs more curly they are either too short or too long If the actually had hair that like mine I would give it 5 I love everything about it but that part</t>
  </si>
  <si>
    <t>Y</t>
  </si>
  <si>
    <t>N</t>
  </si>
  <si>
    <t>DISNEYNOW â€“ EPISODES &amp; LIVE TV</t>
  </si>
  <si>
    <t>A Google User</t>
  </si>
  <si>
    <t>i don't have a tv provider and all the movies i like aren't avalible unless i have a tv provider</t>
  </si>
  <si>
    <t>FAMILY</t>
  </si>
  <si>
    <t>Access the best of Disney TV all in one place, whenever, wherever!</t>
  </si>
  <si>
    <t>5,000,000+</t>
  </si>
  <si>
    <t>Varies with device</t>
  </si>
  <si>
    <t>4.4 and up</t>
  </si>
  <si>
    <t>Disney</t>
  </si>
  <si>
    <t>FAMILY_MUSICVIDEO</t>
  </si>
  <si>
    <t>Everyone</t>
  </si>
  <si>
    <t>Weâ€™ve made some updates behind the scenes to keep things running smoothly. Thank you for using the DisneyNOW app!</t>
  </si>
  <si>
    <t>com.disney.datg.videoplatforms.android.watchdc</t>
  </si>
  <si>
    <t>https://play.google.com/store/apps/details?id=com.disney.datg.videoplatforms.android.watchdc&amp;hl=en&amp;gl=us</t>
  </si>
  <si>
    <t>i dont have a provider and all the i like arent unless i have a provider</t>
  </si>
  <si>
    <t>CREDIT KARMA</t>
  </si>
  <si>
    <t>Friendly Pal</t>
  </si>
  <si>
    <t>clean simple and easy to use</t>
  </si>
  <si>
    <t>FINANCE</t>
  </si>
  <si>
    <t>Track your credit scores, monitor for ID theft, even file your taxes. Itâ€™s free!</t>
  </si>
  <si>
    <t>10,000,000+</t>
  </si>
  <si>
    <t>Credit+Karma,+Inc.</t>
  </si>
  <si>
    <t>â€¢ Enhancements and improved stability&lt;br&gt;&lt;br&gt;Stay tuned for more updates, and be sure to share your feedback at comments@creditkarma.com.</t>
  </si>
  <si>
    <t>com.creditkarma.mobile</t>
  </si>
  <si>
    <t>https://play.google.com/store/apps/details?id=com.creditkarma.mobile&amp;hl=en&amp;gl=us"appTitle</t>
  </si>
  <si>
    <t>THE PCH APP</t>
  </si>
  <si>
    <t>randolph wefdgg GB gbMcIntyre</t>
  </si>
  <si>
    <t>l like the games and the winnings that you can get out of PCH.</t>
  </si>
  <si>
    <t>LIFESTYLE</t>
  </si>
  <si>
    <t>Want To Win $7,000.00 A Week For Life!  Get the App for 2X ENTRIES!</t>
  </si>
  <si>
    <t>86M</t>
  </si>
  <si>
    <t>Publishers+Clearing+House</t>
  </si>
  <si>
    <t>2.9.5.79287</t>
  </si>
  <si>
    <t>pch.apps.pchsweeps</t>
  </si>
  <si>
    <t>https://play.google.com/store/apps/details?id=pch.apps.pchsweeps&amp;hl=en&amp;gl=us"appTitle</t>
  </si>
  <si>
    <t>l like the and the winnings that you can get out of</t>
  </si>
  <si>
    <t>YOUTUBE MUSIC - STREAM SONGS &amp; MUSIC VIDEOS</t>
  </si>
  <si>
    <t>Paul Lindgren</t>
  </si>
  <si>
    <t>I was hoping I'd be able to download and play songs from my music library I've accumulated through Google Play Music, but it looks like that very basic level of functionality is behind a $10 a month paywall. Definitely not ready to replace the doomed Google Play Music app with this one just yet.</t>
  </si>
  <si>
    <t>MUSIC_AND_AUDIO</t>
  </si>
  <si>
    <t>The official YouTube app built just for music.</t>
  </si>
  <si>
    <t>100,000,000+</t>
  </si>
  <si>
    <t>Teen</t>
  </si>
  <si>
    <t>YouTube Music has been completely redesigned. Quickly find the music youâ€™re looking for and get music served to you based on whatâ€™s right for the moment youâ€™re in. Want to listen without interruptions? Get 1 free month of Music Premium to listen ad-free, offline, and with your screen locked.</t>
  </si>
  <si>
    <t>com.google.android.apps.youtube.music</t>
  </si>
  <si>
    <t>https://play.google.com/store/apps/details?id=com.google.android.apps.youtube.music&amp;hl=en&amp;gl=us"appTitle</t>
  </si>
  <si>
    <t>I was Id be able to and play from my music library through Play Music but it like that very basic level of functionality is behind a 10 a month Definitely not ready to replace the Play Music with this one just yet</t>
  </si>
  <si>
    <t>SLITHER.IO</t>
  </si>
  <si>
    <t>Dolly Crow</t>
  </si>
  <si>
    <t>too much lag</t>
  </si>
  <si>
    <t>GAME_ACTION</t>
  </si>
  <si>
    <t>Play online with people all over the world! Can YOU become the longest player?</t>
  </si>
  <si>
    <t>2.3 and up</t>
  </si>
  <si>
    <t>Lowtech+Studios</t>
  </si>
  <si>
    <t>New skins!&lt;br&gt;&lt;br&gt;Build a slither: Create your own skin!</t>
  </si>
  <si>
    <t>air.com.hypah.io.slither</t>
  </si>
  <si>
    <t>https://play.google.com/store/apps/details?id=air.com.hypah.io.slither&amp;hl=en&amp;gl=us"appTitle</t>
  </si>
  <si>
    <t>TERRARIAN</t>
  </si>
  <si>
    <t>kinda good just too many ads</t>
  </si>
  <si>
    <t>good just too many</t>
  </si>
  <si>
    <t>QUIZLET: LEARN LANGUAGES &amp; VOCAB WITH FLASHCARDS</t>
  </si>
  <si>
    <t>Tiger Bear</t>
  </si>
  <si>
    <t>Quizlet is an amazing resource and quite literally the reason why I am passing my classes</t>
  </si>
  <si>
    <t>EDUCATION</t>
  </si>
  <si>
    <t>The top study app for flashcards, languages and learning â€” available for free!</t>
  </si>
  <si>
    <t>Weâ€™ve fixed some performance issues so studying should be even smoother. &lt;br&gt;&lt;br&gt;Have feedback? Email us at quizletapp@quizlet.com, tweet us at @quizlet or check out our Instagram @quizlet too!&lt;br&gt;Love Quizlet? Why not leave us a review! :-)</t>
  </si>
  <si>
    <t>com.quizlet.quizletandroid</t>
  </si>
  <si>
    <t>https://play.google.com/store/apps/details?id=com.quizlet.quizletandroid&amp;hl=en&amp;gl=us"appTitle</t>
  </si>
  <si>
    <t>is an amazing resource and quite literally the reason why I am passing my classes</t>
  </si>
  <si>
    <t>BANK OF AMERICA MOBILE BANKING</t>
  </si>
  <si>
    <t>Robert Smith</t>
  </si>
  <si>
    <t>This is a great app.</t>
  </si>
  <si>
    <t>View balances, make transfers, deposit checks with the Bank of America App.</t>
  </si>
  <si>
    <t>56M</t>
  </si>
  <si>
    <t>8.1.8</t>
  </si>
  <si>
    <t>Weâ€™ve updated the app with our new logo.&lt;br&gt;&lt;br&gt;In this release:&lt;br&gt;â€¢ Cash Rewards credit card holders can select online shopping, dining, or another category each month as their 3% cash back choice&lt;br&gt;â€¢ Checking customers can view Bill Pay history, manage automatic Bill Pay plans, request eBills, and more&lt;br&gt;â€¢ Debit card holders can set daily limits for debit card purchases and ATM withdrawals&lt;br&gt;â€¢ Erica will notify you when you qualify for Preferred Rewards and allow you to easily enroll</t>
  </si>
  <si>
    <t>com.infonow.bofa</t>
  </si>
  <si>
    <t>https://play.google.com/store/apps/details?id=com.infonow.bofa&amp;hl=en&amp;gl=us"appTitle</t>
  </si>
  <si>
    <t>This is a great</t>
  </si>
  <si>
    <t>BOWMASTERS</t>
  </si>
  <si>
    <t>Dawmart Castillo</t>
  </si>
  <si>
    <t>it's the best!!!ðŸ˜ðŸ˜ðŸ˜ðŸ˜ðŸ˜ðŸ˜ðŸ˜ðŸ˜ðŸ˜ðŸ˜ðŸ˜ðŸ˜ðŸ˜ðŸ˜ðŸ˜ðŸ˜ðŸ˜ðŸ˜ðŸ˜ðŸ˜ðŸ˜ðŸ˜ðŸ˜ðŸ˜ðŸ˜ðŸ˜ðŸ˜</t>
  </si>
  <si>
    <t>A brand new version of the world-famous game with bowmen.</t>
  </si>
  <si>
    <t>50,000,000+</t>
  </si>
  <si>
    <t>4.1 and up</t>
  </si>
  <si>
    <t>2.12.5</t>
  </si>
  <si>
    <t>Bug fixes and general improvements.</t>
  </si>
  <si>
    <t>com.miniclip.bowmasters</t>
  </si>
  <si>
    <t>https://play.google.com/store/apps/details?id=com.miniclip.bowmasters&amp;hl=en&amp;gl=us"appTitle</t>
  </si>
  <si>
    <t>its the best</t>
  </si>
  <si>
    <t>adele priestley</t>
  </si>
  <si>
    <t>it was so good I slept well it was hoðŸ˜€</t>
  </si>
  <si>
    <t>it was so good I slept well it was ho</t>
  </si>
  <si>
    <t>LOSE BELLY FAT IN 30 DAYS - FLAT STOMACH</t>
  </si>
  <si>
    <t>Didnt help me</t>
  </si>
  <si>
    <t>HEALTH_AND_FITNESS</t>
  </si>
  <si>
    <t>Want to Lose Belly Fat fast at Home?&lt;br&gt;Want to get a Flat Stomach in 30 days?</t>
  </si>
  <si>
    <t>10M</t>
  </si>
  <si>
    <t>4.2 and up</t>
  </si>
  <si>
    <t>Leap+Fitness+Group</t>
  </si>
  <si>
    <t>1.1.5</t>
  </si>
  <si>
    <t>losebellyfat.flatstomach.absworkout.fatburning</t>
  </si>
  <si>
    <t>https://play.google.com/store/apps/details?id=losebellyfat.flatstomach.absworkout.fatburning&amp;hl=en&amp;gl=us"appTitle</t>
  </si>
  <si>
    <t>VENMO MOBILE WALLET: SEND &amp; RECEIVE MONEY</t>
  </si>
  <si>
    <t>it is terrible. cant link my card but my bankk specifically says that i can link my card to venmo. amd my other card says they cant at this time and theres no way to get ahold of venmo.. venmo is terrible all i want to do is use venmo and they make it hard to.. someone needs to fix this or venmo should get shut down.. i cant stand when im trying to use a source like venmo amd they make it so hard for no rrason.. i give them one star amd it would b none if it were up to me</t>
  </si>
  <si>
    <t>Venmo is the fast, fun mobile wallet for sending and receiving money.</t>
  </si>
  <si>
    <t>38M</t>
  </si>
  <si>
    <t>5.0 and up</t>
  </si>
  <si>
    <t>PayPal,+Inc.</t>
  </si>
  <si>
    <t>7.31.1</t>
  </si>
  <si>
    <t>We worked on the app under the hood. Need some help? Find us at help.venmo.com</t>
  </si>
  <si>
    <t>com.venmo</t>
  </si>
  <si>
    <t>https://play.google.com/store/apps/details?id=com.venmo&amp;hl=en&amp;gl=us"appTitle</t>
  </si>
  <si>
    <t>it is terrible cant link my card but my specifically that i can link my card to my other card they cant at this time and theres no way to get of is terrible all i want to do is use and they make it hard to someone needs to fix this or should get shut down i cant stand when trying to use a source like they make it so hard for no i give them one star it would b none if it were up to me</t>
  </si>
  <si>
    <t>TINDER</t>
  </si>
  <si>
    <t>Stefania Gallina</t>
  </si>
  <si>
    <t>bumble is much better then tinder! i have opened an account and payed for it but got a shadowban and profile never worked. wrote to customer service and never got a reply. really not impressed with this.</t>
  </si>
  <si>
    <t>Match, Chat &amp;amp; Meet New People</t>
  </si>
  <si>
    <t>20M</t>
  </si>
  <si>
    <t>Mature 17+</t>
  </si>
  <si>
    <t>10.11.2</t>
  </si>
  <si>
    <t>bug fixes and improvements</t>
  </si>
  <si>
    <t>com.tinder</t>
  </si>
  <si>
    <t>https://play.google.com/store/apps/details?id=com.tinder&amp;hl=en&amp;gl=us"appTitle</t>
  </si>
  <si>
    <t>bumble is much better then tinder i have an account and payed for it but got a and profile never worked wrote to customer service and never got a reply really not with this</t>
  </si>
  <si>
    <t>YOUTUBE KIDS</t>
  </si>
  <si>
    <t>FF ClaÅŸs Nation</t>
  </si>
  <si>
    <t>it's a best experience app!</t>
  </si>
  <si>
    <t>Best video app for all kids</t>
  </si>
  <si>
    <t>By popular request, we&amp;#39;re giving parents more power than ever before. You now have even more control and can hand-pick every channel and video that your child sees.</t>
  </si>
  <si>
    <t>com.google.android.apps.youtube.kids</t>
  </si>
  <si>
    <t>https://play.google.com/store/apps/details?id=com.google.android.apps.youtube.kids&amp;hl=en&amp;gl=us"appTitle</t>
  </si>
  <si>
    <t>its a best experience</t>
  </si>
  <si>
    <t>IHEARTRADIO - FREE MUSIC, RADIO &amp; PODCASTS</t>
  </si>
  <si>
    <t>tabby jones</t>
  </si>
  <si>
    <t>better than pandora recently</t>
  </si>
  <si>
    <t>Your Music. Your Stations. Your Podcasts. All Free.</t>
  </si>
  <si>
    <t>â€¢ Enable auto-downloading for podcasts and manage auto-download settings for each podcast.&lt;br&gt;â€¢ All this week, iHeartRadio celebrates the decade that spawned hip hop, new wave alternative, Garth, and the biggest pop icons in history.</t>
  </si>
  <si>
    <t>com.clearchannel.iheartradio.controller</t>
  </si>
  <si>
    <t>https://play.google.com/store/apps/details?id=com.clearchannel.iheartradio.controller&amp;hl=en&amp;gl=us"appTitle</t>
  </si>
  <si>
    <t>BITMOJI â€“ YOUR PERSONAL EMOJI</t>
  </si>
  <si>
    <t>Wolf Pack</t>
  </si>
  <si>
    <t>This is the BEST app ever</t>
  </si>
  <si>
    <t>Bitmoji is your personal emoji. Use it in Snapchat and wherever else you chat!</t>
  </si>
  <si>
    <t>Bitstrips</t>
  </si>
  <si>
    <t>Bug fixes and performance improvements.</t>
  </si>
  <si>
    <t>com.bitstrips.imoji</t>
  </si>
  <si>
    <t>https://play.google.com/store/apps/details?id=com.bitstrips.imoji&amp;hl=en&amp;gl=us"appTitle</t>
  </si>
  <si>
    <t>This is the BEST ever</t>
  </si>
  <si>
    <t>Ronnie Copelin</t>
  </si>
  <si>
    <t>been good so far.</t>
  </si>
  <si>
    <t>been good so far</t>
  </si>
  <si>
    <t>Can't get any decent classical stuff. Some useful podcasts. Not for the aesthete, but a backup source. 3/5 for now ðŸ¤”</t>
  </si>
  <si>
    <t>Cant get any decent classical stuff Some useful Not for the aesthete but a backup source 35 for now</t>
  </si>
  <si>
    <t>PIXEL ART: COLOR BY NUMBER, PIXEL COLOR(PIXEL POP)</t>
  </si>
  <si>
    <t>Tammy Flores</t>
  </si>
  <si>
    <t>i )lllllllove it.</t>
  </si>
  <si>
    <t>Color by number with thousands of FREE Pixel Art. Join Pixel Color World!</t>
  </si>
  <si>
    <t>11M</t>
  </si>
  <si>
    <t>4.3 and up</t>
  </si>
  <si>
    <t>Magic+Arts</t>
  </si>
  <si>
    <t>1.5.38</t>
  </si>
  <si>
    <t>Thank you for choosing Pixel Coloring Book Game as your coloring bookï¼&lt;br&gt;In this version we have improved program stability and reduced crashes.&lt;br&gt;We&amp;#39;re continuously improving to keep your gameplay fluent and fun.</t>
  </si>
  <si>
    <t>com.bongolight.pixelcoloring</t>
  </si>
  <si>
    <t>https://play.google.com/store/apps/details?id=com.bongolight.pixelcoloring&amp;hl=en&amp;gl=us"appTitle</t>
  </si>
  <si>
    <t>i love it</t>
  </si>
  <si>
    <t>TOMB OF THE MASK</t>
  </si>
  <si>
    <t>Izavier Cureton</t>
  </si>
  <si>
    <t>i passed all the levels with out dying.and it made me start all over again to the 1st level im so so so done lol #ratinggood top5dude #boring</t>
  </si>
  <si>
    <t>Addictive tomb labyrinth. Time limit and lava are advancing â€“ go only up!</t>
  </si>
  <si>
    <t>39M</t>
  </si>
  <si>
    <t>We are ready to make your game experience even greater! Bugs are fixed and game performance is optimized. Enjoy!&lt;br&gt;&lt;br&gt;Our team reads all reviews and always tries to make the game better. Please leave us some feedback if you love what we do and feel free to suggest any improvements.</t>
  </si>
  <si>
    <t>com.playgendary.tom</t>
  </si>
  <si>
    <t>https://play.google.com/store/apps/details?id=com.playgendary.tom&amp;hl=en&amp;gl=us"appTitle</t>
  </si>
  <si>
    <t>i all the with out it made me start all over again to the 1st level so so so done top5dude boring</t>
  </si>
  <si>
    <t>SNOWBALL.IO</t>
  </si>
  <si>
    <t>aj sione</t>
  </si>
  <si>
    <t>I love the graphicsand how it a competitive game</t>
  </si>
  <si>
    <t>Push Off Your Opponents</t>
  </si>
  <si>
    <t>42M</t>
  </si>
  <si>
    <t>Geisha+Tokyo,+Inc.</t>
  </si>
  <si>
    <t>1.2.8</t>
  </si>
  <si>
    <t>* Better game balancing&lt;br&gt;* UI Improvements&lt;br&gt;* Fix bugs</t>
  </si>
  <si>
    <t>com.geishatokyo.snowballio</t>
  </si>
  <si>
    <t>https://play.google.com/store/apps/details?id=com.geishatokyo.snowballio&amp;hl=en&amp;gl=us"appTitle</t>
  </si>
  <si>
    <t>I love the how it a competitive game</t>
  </si>
  <si>
    <t>AMAZON MUSIC</t>
  </si>
  <si>
    <t>litman3526</t>
  </si>
  <si>
    <t>great amazon prime pays 4 it self</t>
  </si>
  <si>
    <t>Find and play music you love â€“ get the free Amazon Music app.</t>
  </si>
  <si>
    <t>Amazon+Mobile+LLC</t>
  </si>
  <si>
    <t>You can now cast to your Alexa devices. Use your phone to play, skip, shuffle, and more on Alexa and Chromecast devices.</t>
  </si>
  <si>
    <t>com.amazon.mp3</t>
  </si>
  <si>
    <t>https://play.google.com/store/apps/details?id=com.amazon.mp3&amp;hl=en&amp;gl=us"appTitle</t>
  </si>
  <si>
    <t>great prime 4 it self</t>
  </si>
  <si>
    <t>FANTASTIC FACE â€“ FACE ANALYSIS &amp; AGING PREDICTION</t>
  </si>
  <si>
    <t>And then App Makers said let there be misleading ads and then there where misleading ads and the App Makers thought it was good ( I wouldn't even be upset if there ad said "cost money for some features" but here i am wasting time downloading this app and writing a comment *rawr* XD all i can say is the OOF is BIG</t>
  </si>
  <si>
    <t>Fantastic Face is a funny APP which can help you learn more about yourselfï¼</t>
  </si>
  <si>
    <t>1,000,000+</t>
  </si>
  <si>
    <t>31M</t>
  </si>
  <si>
    <t>VIPTOP+DATA+LIMITED</t>
  </si>
  <si>
    <t>1.4.2</t>
  </si>
  <si>
    <t>Fix bugs</t>
  </si>
  <si>
    <t>com.hy.sfacer</t>
  </si>
  <si>
    <t>https://play.google.com/store/apps/details?id=com.hy.sfacer&amp;hl=en&amp;gl=us"appTitle</t>
  </si>
  <si>
    <t>And then said let there be misleading and then there where misleading and the thought it was good I wouldnt even be upset if there ad said cost money for some but here i am wasting time this and writing a comment all i can say is the is BIG</t>
  </si>
  <si>
    <t>Amanda Dean</t>
  </si>
  <si>
    <t>my son was in a private Pre-K so this app we did not have but starting kindergarten and first grade this has been the best app I'm getting in contact with both of his teachers and both grades each year was both quick to answer about to me I really love being able to have such close contact with his teacher &lt;3</t>
  </si>
  <si>
    <t>my son was in a private so this we did not have but starting kindergarten and first grade this been the best getting in contact with both of his and both each year was both quick to answer about to me I really love being able to have such close contact with his teacher 3</t>
  </si>
  <si>
    <t>REMIND: SCHOOL COMMUNICATION</t>
  </si>
  <si>
    <t>Troy Richardson</t>
  </si>
  <si>
    <t>great help for communicating</t>
  </si>
  <si>
    <t>School Communication</t>
  </si>
  <si>
    <t>22M</t>
  </si>
  <si>
    <t>Remind101</t>
  </si>
  <si>
    <t>10.0.4.33635</t>
  </si>
  <si>
    <t>To make your Remind experience great, we update our app every two weeks with features that help simplify communication and improve speed and performance. You can turn on automatic updates in the Play Store app, and check out our FAQs for whatâ€™s in our newest release: rmd.me/updates</t>
  </si>
  <si>
    <t>com.remind101</t>
  </si>
  <si>
    <t>https://play.google.com/store/apps/details?id=com.remind101&amp;hl=en&amp;gl=us"appTitle</t>
  </si>
  <si>
    <t>TUBI - FREE MOVIES &amp; TV SHOWS</t>
  </si>
  <si>
    <t>Kristi Robnett</t>
  </si>
  <si>
    <t>I really think its great has good movies you can watch anywhere anytime and its free whats nice is it is for all ages i just think its great</t>
  </si>
  <si>
    <t>Stream Movies &amp;amp; TV Shows in Holiday, Anime, Horror, Reality &amp;amp; More!</t>
  </si>
  <si>
    <t>15M</t>
  </si>
  <si>
    <t>com.tubitv</t>
  </si>
  <si>
    <t>https://play.google.com/store/apps/details?id=com.tubitv&amp;hl=en&amp;gl=us"appTitle</t>
  </si>
  <si>
    <t>I really think its great good you can watch anywhere and its free whats nice is it is for all i just think its great</t>
  </si>
  <si>
    <t>Wyatt Withers</t>
  </si>
  <si>
    <t>i thick its a good way to find misic and not haft to pay but i wish it was offline</t>
  </si>
  <si>
    <t>i thick its a good way to find and not haft to pay but i wish it was</t>
  </si>
  <si>
    <t>APPLE MUSIC</t>
  </si>
  <si>
    <t>Jon Causey</t>
  </si>
  <si>
    <t>the new update has screwed my playlists over. I can't listen to any of my songs past the first song on my lists. I've tried uninstalling &amp; reinstalling with no luck!</t>
  </si>
  <si>
    <t>50 million songs. All ad-free.</t>
  </si>
  <si>
    <t>43M</t>
  </si>
  <si>
    <t>Apple+Inc.</t>
  </si>
  <si>
    <t>The latest update includes:&lt;br&gt;â€¢ Support for Chromebooks.&lt;br&gt;â€¢ More editorial highlights in Browse, making it easier to discover new music, playlists, and more.&lt;br&gt;â€¢ Various bug fixes.</t>
  </si>
  <si>
    <t>com.apple.android.music</t>
  </si>
  <si>
    <t>https://play.google.com/store/apps/details?id=com.apple.android.music&amp;hl=en&amp;gl=us"appTitle</t>
  </si>
  <si>
    <t>the new update screwed my over I cant listen to any of my past the first song on my tried with no luck</t>
  </si>
  <si>
    <t>Barbara Underwood</t>
  </si>
  <si>
    <t>worst app ever! Freezes all the time. don't look at your phone or breath near it, the app will stop streaming. don't turn off the screen, adjust the volume, pray you don't get a phone call or the app will crash. and that's if you even get it to play a podcast in the first place! my husband and I drive several hours a day visiting our baby in the hospital, and we really just wanna listen to our favorite morning show podcast. rarely ever works. doesn't matter iPhone or android.</t>
  </si>
  <si>
    <t>worst ever all the time dont look at your phone or breath near it the will stop streaming dont turn off the screen adjust the volume pray you dont get a phone call or the will crash and thats if you even get it to play a in the first place my husband and I drive several a day visiting our baby in the hospital and we really just listen to our favorite morning show rarely ever works doesnt matter or android</t>
  </si>
  <si>
    <t>NETFLIX</t>
  </si>
  <si>
    <t>Very time consuming.love it</t>
  </si>
  <si>
    <t>Netflix is the leading subscription service for watching TV episodes and movies.</t>
  </si>
  <si>
    <t>500,000,000+</t>
  </si>
  <si>
    <t>Netflix,+Inc.</t>
  </si>
  <si>
    <t>Someone eyeing your Netflix app on the bus? Make sure itâ€™s the latest and greatest. Get the update for our best experience yet.&lt;br&gt;&lt;br&gt;No matter your moodâ€”weâ€™ve got options. In this version we made player improvements to make watching them even better.</t>
  </si>
  <si>
    <t>com.netflix.mediaclient</t>
  </si>
  <si>
    <t>https://play.google.com/store/apps/details?id=com.netflix.mediaclient&amp;hl=en&amp;gl=us"appTitle</t>
  </si>
  <si>
    <t>Very time it</t>
  </si>
  <si>
    <t>GOOGLE HOME</t>
  </si>
  <si>
    <t>Christopher Doyle</t>
  </si>
  <si>
    <t>very good but I should be able to use my Google home to send texts, especially if I can use it to call</t>
  </si>
  <si>
    <t>Set up and control your Chromecast, Chromecast Audio, and Google Home devices</t>
  </si>
  <si>
    <t>23M</t>
  </si>
  <si>
    <t>2.9.65.15</t>
  </si>
  <si>
    <t>With the new Google Home app, you can now control, organize and manage compatible lights, cameras, TVs and more, all from just one place.&lt;br&gt;&lt;br&gt;&lt;br&gt;â€¢ One simple view, with you in control.&lt;br&gt;â€¢ Shortcuts for the things you do most, like turning on and off the lights or playing music.&lt;br&gt;â€¢ Check up on your home when youâ€™re away, or use it as a remote for your Google Home, Chromecast and other devices</t>
  </si>
  <si>
    <t>com.google.android.apps.chromecast.app</t>
  </si>
  <si>
    <t>https://play.google.com/store/apps/details?id=com.google.android.apps.chromecast.app&amp;hl=en&amp;gl=us"appTitle</t>
  </si>
  <si>
    <t>very good but I should be able to use my home to send especially if I can use it to call</t>
  </si>
  <si>
    <t>Lizette Hinostroza</t>
  </si>
  <si>
    <t>good as good</t>
  </si>
  <si>
    <t>Nyna Townsel</t>
  </si>
  <si>
    <t>Yes I was very happy.</t>
  </si>
  <si>
    <t>Yes I was very happy</t>
  </si>
  <si>
    <t>Taiylor Cox</t>
  </si>
  <si>
    <t>it's good if you have a urge to watch something that is not on Disney Channel any more the only problem is that I don't like the Ads but so far the app is good and helpful I like it because netflix doesn't have everything and nether does Hulu so that's why I like this app</t>
  </si>
  <si>
    <t>its good if you have a urge to watch something that is not on Channel any more the only problem is that I dont like the but so far the is good and helpful I like it because doesnt have everything and nether does Hulu so thats why I like this</t>
  </si>
  <si>
    <t>Charnette Burris</t>
  </si>
  <si>
    <t>I cant seem to call them, cause they have no direct phone number. i would like to know why credit score went down so much, but only goes up 1 point in a month</t>
  </si>
  <si>
    <t>I cant seem to call them cause they have no direct phone number i would like to know why credit score went down so much but only goes up 1 point in a month</t>
  </si>
  <si>
    <t>SPOTIFY - MUSIC AND PODCASTS</t>
  </si>
  <si>
    <t>J &amp;H vlogs</t>
  </si>
  <si>
    <t>love it music wont stop !!!!!</t>
  </si>
  <si>
    <t>Spotify gives you instant access to millions of songs and podcasts.</t>
  </si>
  <si>
    <t>Spotify+Ltd.</t>
  </si>
  <si>
    <t>Weâ€™re always making changes and improvements to Spotify. To make sure you donâ€™t miss a thing, just keep your Updates turned on.</t>
  </si>
  <si>
    <t>com.spotify.music</t>
  </si>
  <si>
    <t>https://play.google.com/store/apps/details?id=com.spotify.music&amp;hl=en&amp;gl=us"appTitle</t>
  </si>
  <si>
    <t>love it music wont stop</t>
  </si>
  <si>
    <t>DRUM PAD MACHINE - MAKE BEATS</t>
  </si>
  <si>
    <t>I like it it keeps me atlest doing something with my life tbh</t>
  </si>
  <si>
    <t>Be a true rapper and create beats music. This dj app is a perfect music mixer</t>
  </si>
  <si>
    <t>27M</t>
  </si>
  <si>
    <t>2.0.360</t>
  </si>
  <si>
    <t>- Performance and stability improvements&lt;br&gt;&lt;br&gt;Be a beat maker with Drum Pad Machine!</t>
  </si>
  <si>
    <t>com.agminstruments.drumpadmachine</t>
  </si>
  <si>
    <t>https://play.google.com/store/apps/details?id=com.agminstruments.drumpadmachine&amp;hl=en&amp;gl=us"appTitle</t>
  </si>
  <si>
    <t>I like it it me doing something with my life</t>
  </si>
  <si>
    <t>HULU: STREAM TV, MOVIES &amp; MORE</t>
  </si>
  <si>
    <t>sylvia campbell</t>
  </si>
  <si>
    <t>would be good if there were no ads. Unfortunately there are. Probably won't keep using for very long</t>
  </si>
  <si>
    <t>Hulu: Get exclusive seasons, movies, Originals, and more - now offering Live TV</t>
  </si>
  <si>
    <t>Hulu</t>
  </si>
  <si>
    <t>This release includes bug fixes and more spring-cleaning work. Get the latest version of our app and continue enjoying your Hulu favorites!</t>
  </si>
  <si>
    <t>com.hulu.plus</t>
  </si>
  <si>
    <t>https://play.google.com/store/apps/details?id=com.hulu.plus&amp;hl=en&amp;gl=us"appTitle</t>
  </si>
  <si>
    <t>would be good if there were no Unfortunately there are Probably wont keep for very long</t>
  </si>
  <si>
    <t>DUOLINGO: LEARN LANGUAGES FREE</t>
  </si>
  <si>
    <t>Andre McDowell</t>
  </si>
  <si>
    <t>Not sure why they decided the app needed a redesign but I don't like it. Sure the updated animations are cool and all, but I hate the new style. Duo doesn't even wear the outfits anymore so no need of having them!</t>
  </si>
  <si>
    <t>Learn English, Spanish, French, German, Italian and more languages for free.</t>
  </si>
  <si>
    <t>FAMILY_EDUCATION</t>
  </si>
  <si>
    <t>New and improved Spanish and French courses are now available for most users! The new courses are a major step forward in getting you to a higher level of language proficiency. These courses now have 800 new words each and dozens of illustrated tips on grammar, pronunciation, and common phrases.&lt;br&gt;&lt;br&gt;This change may appear to cause a loss of progress for some advanced users, but weâ€™re really just adding more new content to learn! More details coming to our blog this week: making.duolingo.com</t>
  </si>
  <si>
    <t>com.duolingo</t>
  </si>
  <si>
    <t>https://play.google.com/store/apps/details?id=com.duolingo&amp;hl=en&amp;gl=us"appTitle</t>
  </si>
  <si>
    <t>Not sure why they decided the a redesign but I dont like it Sure the are cool and all but I hate the new style Duo doesnt even wear the so no need of them</t>
  </si>
  <si>
    <t>sunanda bhowmick</t>
  </si>
  <si>
    <t>let us pay with more options otger than debit n credit card for India include Rupay and paytm or Googlepay</t>
  </si>
  <si>
    <t>let us pay with more than debit n credit card for include and or</t>
  </si>
  <si>
    <t>PHOTOMATH</t>
  </si>
  <si>
    <t>Pranjal Pal</t>
  </si>
  <si>
    <t>Thanks for giving this app</t>
  </si>
  <si>
    <t>Scan. Solve. Learn.</t>
  </si>
  <si>
    <t>We bring updates regularly to make math learning and problem solving even easier for you!&lt;br&gt;&lt;br&gt;â€¢ We revamped app design so you can learn math in a much easier way now&lt;br&gt;â€¢ Fixed some bugs that may crash the app&lt;br&gt;â€¢ Newly redesigned calculator&lt;br&gt;â€¢ General improvements made all around the app to make it run even smoother&lt;br&gt;â€¢ Improved customer support experience and updated contact information</t>
  </si>
  <si>
    <t>com.microblink.photomath</t>
  </si>
  <si>
    <t>https://play.google.com/store/apps/details?id=com.microblink.photomath&amp;hl=en&amp;gl=us"appTitle</t>
  </si>
  <si>
    <t>Thanks for giving this</t>
  </si>
  <si>
    <t>Brian Kestenholz</t>
  </si>
  <si>
    <t>I love it</t>
  </si>
  <si>
    <t>Tanya R. Touloumes</t>
  </si>
  <si>
    <t>fun cool really cool game</t>
  </si>
  <si>
    <t>GOOGLE PLAY GAMES</t>
  </si>
  <si>
    <t>Ashley Wilcox</t>
  </si>
  <si>
    <t>it is so much fun to me â˜ðŸ˜Šâ˜â˜ðŸ˜Šâ˜ðŸ˜â˜ â˜ðŸ˜Šâ˜â˜ðŸ˜Šâ˜â˜â˜ â˜ðŸ˜ŠðŸ˜ŠðŸ˜ŠðŸ˜Šâ˜ðŸ˜Šâ˜ â˜ðŸ˜Šâ˜â˜ðŸ˜Šâ˜ðŸ˜Šâ˜ â˜ðŸ˜Šâ˜â˜ðŸ˜Šâ˜ðŸ˜Šâ˜</t>
  </si>
  <si>
    <t>Play great games, and earn achievements and high scores.</t>
  </si>
  <si>
    <t>1,000,000,000+</t>
  </si>
  <si>
    <t>2019.03 &lt;br&gt;- We bashed dozens of bugs to make Play Games better than it was before. Better, stronger, faster.</t>
  </si>
  <si>
    <t>com.google.android.play.games</t>
  </si>
  <si>
    <t>https://play.google.com/store/apps/details?id=com.google.android.play.games&amp;hl=en&amp;gl=us"appTitle</t>
  </si>
  <si>
    <t>it is so much fun to me</t>
  </si>
  <si>
    <t>LOSE IT! - CALORIE COUNTER</t>
  </si>
  <si>
    <t>Sherri Pate</t>
  </si>
  <si>
    <t>lost 17lbs in 2 weeks</t>
  </si>
  <si>
    <t>â€œBe committed! Be persistent! Donâ€™t give up!â€ - Judy, lost 55 lbs with Lose It!</t>
  </si>
  <si>
    <t>37M</t>
  </si>
  <si>
    <t>FitNow,+Inc.</t>
  </si>
  <si>
    <t>Focus, focus on me... We&amp;#39;ve fixed the camera autofocus in the barcode scanner. We also tracked down a couple crashes and set &amp;#39;em straight, plus fixed the UI in places it was a little wonky (typos, etc). Over here working day and night... happy tracking!</t>
  </si>
  <si>
    <t>com.fitnow.loseit</t>
  </si>
  <si>
    <t>https://play.google.com/store/apps/details?id=com.fitnow.loseit&amp;hl=en&amp;gl=us</t>
  </si>
  <si>
    <t>lost 17lbs in 2</t>
  </si>
  <si>
    <t>Jennifer R</t>
  </si>
  <si>
    <t>never allowed me to finish sign up process, so i uninstalled.</t>
  </si>
  <si>
    <t>never me to finish sign up process so i uninstalled</t>
  </si>
  <si>
    <t>Indi Lindgren</t>
  </si>
  <si>
    <t>I really enjoy this app.</t>
  </si>
  <si>
    <t>I really enjoy this</t>
  </si>
  <si>
    <t>April Cash</t>
  </si>
  <si>
    <t>Not bad for the price</t>
  </si>
  <si>
    <t>LOVE POLY - NEW PUZZLE GAME</t>
  </si>
  <si>
    <t>amazing and very fancy âœ¨ðŸ’ŽðŸ’Žâœ¨ðŸ’ŽðŸ’Žâœ¨ ðŸ’ŽðŸ’ŽðŸ’ŽðŸ’ŽðŸ’ŽðŸ’ŽðŸ’Ž ðŸ’ŽðŸ’ŽðŸ’ŽðŸ’ŽðŸ’ŽðŸ’ŽðŸ’Ž âœ¨ðŸ’ŽðŸ’ŽðŸ’ŽðŸ’ŽðŸ’Žâœ¨ âœ¨âœ¨ðŸ’ŽðŸ’ŽðŸ’Žâœ¨âœ¨ âœ¨âœ¨âœ¨ðŸ’Žâœ¨âœ¨âœ¨</t>
  </si>
  <si>
    <t>A brand-new 3D puzzle + brain teaser game! Challenge your brain!</t>
  </si>
  <si>
    <t>incolor</t>
  </si>
  <si>
    <t>GAME_PUZZLE</t>
  </si>
  <si>
    <t>FAMILY_BRAINGAMES</t>
  </si>
  <si>
    <t>1.1.1</t>
  </si>
  <si>
    <t>Updates:&lt;br&gt;General bug fixes.</t>
  </si>
  <si>
    <t>com.love.poly.puzzle.game</t>
  </si>
  <si>
    <t>https://play.google.com/store/apps/details?id=com.love.poly.puzzle.game&amp;hl=en&amp;gl=us"appTitle</t>
  </si>
  <si>
    <t>amazing and very fancy</t>
  </si>
  <si>
    <t>PUBG MOBILE</t>
  </si>
  <si>
    <t>muhd syafiq</t>
  </si>
  <si>
    <t>Many bugs after new update</t>
  </si>
  <si>
    <t>WINNER WINNER CHICKEN DINNER!&lt;br&gt;Official PUBG on Mobile!</t>
  </si>
  <si>
    <t>41M</t>
  </si>
  <si>
    <t>0.11.0</t>
  </si>
  <si>
    <t>- Added Zombie: Survive Till Dawn, a new time-limited event mode where players fight zombies and bosses from Resident Evil 2.&lt;br&gt;- Added weather: Moonlight to Vikendi.&lt;br&gt;- Added player Spaces.&lt;br&gt;- Added Resident Evil 2 main menu theme and music.&lt;br&gt;- Sanhok is now available in Arcade - Quick Match.&lt;br&gt;&lt;br&gt;Misc Improvements&lt;br&gt;- Past results are now kept up to 1 month only.&lt;br&gt;- Fixed terrain display bugs for budget devices.</t>
  </si>
  <si>
    <t>com.tencent.ig</t>
  </si>
  <si>
    <t>https://play.google.com/store/apps/details?id=com.tencent.ig&amp;hl=en&amp;gl=us"appTitle</t>
  </si>
  <si>
    <t>Many after new update</t>
  </si>
  <si>
    <t>CLASSDOJO</t>
  </si>
  <si>
    <t>g g</t>
  </si>
  <si>
    <t>RUBISH I USE IT IN SCHOOLLLLLL</t>
  </si>
  <si>
    <t>ClassDojo is a beautiful communication app for teachers, parents, and students.</t>
  </si>
  <si>
    <t>47M</t>
  </si>
  <si>
    <t>ClassDojo</t>
  </si>
  <si>
    <t>4.49.2</t>
  </si>
  <si>
    <t>&amp;quot;Everybody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</si>
  <si>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com.classdojo.android</t>
  </si>
  <si>
    <t>https://play.google.com/store/apps/details?id=com.classdojo.android&amp;hl=en&amp;gl=us"appTitle</t>
  </si>
  <si>
    <t>I USE IT IN SCHOOL</t>
  </si>
  <si>
    <t>Bob Budner</t>
  </si>
  <si>
    <t>An exceptional tool for checking account activity. Very simple to use &amp; accurate too. The best part of all, it's free!</t>
  </si>
  <si>
    <t>An exceptional tool for account activity Very simple to use accurate too The best part of all its free</t>
  </si>
  <si>
    <t>SHOHEL ROLA</t>
  </si>
  <si>
    <t>Weird, Crazy, Funny</t>
  </si>
  <si>
    <t>Weird Crazy Funny</t>
  </si>
  <si>
    <t>Zoi Trigkaki</t>
  </si>
  <si>
    <t>The best game out there. highly recomended!</t>
  </si>
  <si>
    <t>The best game out there highly</t>
  </si>
  <si>
    <t>WILDCRAFT: ANIMAL SIM ONLINE 3D</t>
  </si>
  <si>
    <t>This game is the best</t>
  </si>
  <si>
    <t>Explore the wild world with custom animals. Play this free online simulator game</t>
  </si>
  <si>
    <t>8.0M</t>
  </si>
  <si>
    <t>4.0.3 and up</t>
  </si>
  <si>
    <t>GAME_SIMULATION</t>
  </si>
  <si>
    <t>FAMILY_PRETEND</t>
  </si>
  <si>
    <t>Everyone 10+</t>
  </si>
  <si>
    <t>Increased getting a mystic item chance by 30%!&lt;br&gt;Account system reworked for higher protection.&lt;br&gt;Reporting now works again.&lt;br&gt;An option to quickly open chests, in settings.&lt;br&gt;Freezed players in multiplayer mode fixed.&lt;br&gt;Stuck animals fixed. &lt;br&gt;Fixed other bugs with unfair killing animals.</t>
  </si>
  <si>
    <t>com.turborocketgames.wildcraft</t>
  </si>
  <si>
    <t>https://play.google.com/store/apps/details?id=com.turborocketgames.wildcraft&amp;hl=en&amp;gl=us"appTitle</t>
  </si>
  <si>
    <t>Joseph Cunningham</t>
  </si>
  <si>
    <t>i love this app!</t>
  </si>
  <si>
    <t>i love this</t>
  </si>
  <si>
    <t>I went ahead and downloaded it, just to check out the content, and it was disappointing to the say the least. Spelling errors everywhere, gramatical blunders every time you move on throughout the app.</t>
  </si>
  <si>
    <t>I went ahead and it just to check out the content and it was disappointing to the say the least Spelling everywhere every time you move on throughout the</t>
  </si>
  <si>
    <t>PIXEL ART: COLOR BY NUMBER, PIXEL COLOR</t>
  </si>
  <si>
    <t>Diannalise Nana</t>
  </si>
  <si>
    <t>love it so much</t>
  </si>
  <si>
    <t>Color by number, relax with a FREE coloring book. ðŸ¦„Join Pixel Color Worldï¼</t>
  </si>
  <si>
    <t>CALORIE COUNTER - MYFITNESSPAL</t>
  </si>
  <si>
    <t>Ian Brooks</t>
  </si>
  <si>
    <t>changed my mindset of being careful with food, within 2 weeks!</t>
  </si>
  <si>
    <t>Lose weight with MyFitnessPal, the easiest calorie counter and macro tracker</t>
  </si>
  <si>
    <t>MyFitnessPal,+Inc.</t>
  </si>
  <si>
    <t>Whether you want to log your lowest weight in years, your first run in weeks, or your heart healthy afternoon snack, we know you count on MyFitnessPal to be working smoothly.&lt;br&gt;&lt;br&gt;Want to try new features before everyone else? Join our beta program: http://undrarmr.co/2o6qBid&lt;br&gt;&lt;br&gt;We hope you enjoy and happy tracking!</t>
  </si>
  <si>
    <t>com.myfitnesspal.android</t>
  </si>
  <si>
    <t>https://play.google.com/store/apps/details?id=com.myfitnesspal.android&amp;hl=en&amp;gl=us"appTitle</t>
  </si>
  <si>
    <t>my of being careful with food within 2</t>
  </si>
  <si>
    <t>works great, easy to use and navigate. love it</t>
  </si>
  <si>
    <t>works great easy to use and navigate love it</t>
  </si>
  <si>
    <t>AMAZON PRIME VIDEO</t>
  </si>
  <si>
    <t>good but gotta pay for prime then pay more to watch certain shows. really. how greedy can you be.</t>
  </si>
  <si>
    <t>Watch TV shows and movies including award-winning Amazon exclusives.</t>
  </si>
  <si>
    <t>Enjoy Amazon Prime Video in over 200 countries and territories around the globe! &lt;br&gt;Download movies and TV shows using Wi-Fi or cellular networks.</t>
  </si>
  <si>
    <t>com.amazon.avod.thirdpartyclient</t>
  </si>
  <si>
    <t>https://play.google.com/store/apps/details?id=com.amazon.avod.thirdpartyclient&amp;hl=en&amp;gl=us"appTitle</t>
  </si>
  <si>
    <t>good but pay for prime then pay more to watch certain really how greedy can you be</t>
  </si>
  <si>
    <t>Donna Adcock</t>
  </si>
  <si>
    <t>I have tried another popular diet and exercise app before. This one is 
easier and better in my opinion. I love it!</t>
  </si>
  <si>
    <t>I have tried another popular diet and exercise before This one is easier and better in my opinion I love it</t>
  </si>
  <si>
    <t>Irene Niederberger</t>
  </si>
  <si>
    <t>really like the app. the comments during the worouts are helpful. but the burned calories aren't true so please adapt that.</t>
  </si>
  <si>
    <t>really like the the during the are helpful but the burned arent true so please adapt that</t>
  </si>
  <si>
    <t>I. LOVE. IT</t>
  </si>
  <si>
    <t>I LOVE IT</t>
  </si>
  <si>
    <t>Penny Plant</t>
  </si>
  <si>
    <t>I like how my emoji looks like me.</t>
  </si>
  <si>
    <t>I like how my like me</t>
  </si>
  <si>
    <t>puffuni plaz</t>
  </si>
  <si>
    <t>loved this it helped me make a music video!!!!</t>
  </si>
  <si>
    <t>this it me make a music video</t>
  </si>
  <si>
    <t>Stefan Nikolic</t>
  </si>
  <si>
    <t>needs a add to queue option...</t>
  </si>
  <si>
    <t>needs a add to queue option</t>
  </si>
  <si>
    <t>TOCA KITCHEN 2</t>
  </si>
  <si>
    <t>Scheyza Marie Gonzaga</t>
  </si>
  <si>
    <t>i love it nah I'm 8years old</t>
  </si>
  <si>
    <t>The wildly popular Toca Kitchen is back!</t>
  </si>
  <si>
    <t>GAME_EDUCATIONAL</t>
  </si>
  <si>
    <t>1.2.3-play</t>
  </si>
  <si>
    <t>Thanks for playing Toca Kitchen 2!&lt;br&gt;In this version, we&amp;#39;ve made some minor tweaks and changes.&lt;br&gt;&lt;br&gt;Happy playing!</t>
  </si>
  <si>
    <t>com.tocaboca.tocakitchen2</t>
  </si>
  <si>
    <t>https://play.google.com/store/apps/details?id=com.tocaboca.tocakitchen2&amp;hl=en&amp;gl=us"appTitle</t>
  </si>
  <si>
    <t>i love it 8years old</t>
  </si>
  <si>
    <t>Dylan Miller</t>
  </si>
  <si>
    <t>The new update is so slow. Even with perfect signal(WiFi and 4G LTE), it still has tendencies to lag. The new update has made ut a bit more user friendly. Even my dad, at 72, can use it with ease.</t>
  </si>
  <si>
    <t>The new update is so slow Even with perfect and 4G it still to lag The new update made ut a bit more user friendly Even my dad at 72 can use it with ease</t>
  </si>
  <si>
    <t>LBO345 55</t>
  </si>
  <si>
    <t>amazing easy watching experience</t>
  </si>
  <si>
    <t>iHeartRadio is awesome expecially while im at work,pick one and let iHeart do the restðŸ¤‘</t>
  </si>
  <si>
    <t>is awesome while at one and let do the rest</t>
  </si>
  <si>
    <t>Suzanne Ethridge</t>
  </si>
  <si>
    <t>Works well and is easy to use!.</t>
  </si>
  <si>
    <t>Works well and is easy to use</t>
  </si>
  <si>
    <t>Valerie Vick</t>
  </si>
  <si>
    <t>greatness i love i so much</t>
  </si>
  <si>
    <t>Marc Crasto</t>
  </si>
  <si>
    <t>Glad they finally brought back the equalizer. I can finally say that Apple Music is now worth getting.</t>
  </si>
  <si>
    <t>Glad they finally brought back the equalizer I can finally say that Apple Music is now worth getting</t>
  </si>
  <si>
    <t>Kyle Geraghty</t>
  </si>
  <si>
    <t>Loving this! Great approach (different techniques). Ads are a bit annoying but you can always pay to upgrade or just let the advertisers pay for your course :)</t>
  </si>
  <si>
    <t>Loving this Great approach different are a bit annoying but you can always pay to upgrade or just let the pay for your course</t>
  </si>
  <si>
    <t>The Man With Stick Animations</t>
  </si>
  <si>
    <t>When i open it it just goes to home screen, its impossible that its lagging cause my phone has 3gb ram, i played this game a long time now pls fix this bug.</t>
  </si>
  <si>
    <t>When i open it it just goes to home screen its impossible that its lagging cause my phone 3gb ram i this game a long time now fix this bug</t>
  </si>
  <si>
    <t>bk savage</t>
  </si>
  <si>
    <t>it is very fun</t>
  </si>
  <si>
    <t>SOUNDCLOUD - MUSIC &amp; AUDIO</t>
  </si>
  <si>
    <t>cool music x</t>
  </si>
  <si>
    <t>The worldâ€™s largest audio and music streaming platform, with over 150M tracks</t>
  </si>
  <si>
    <t>26M</t>
  </si>
  <si>
    <t>SoundCloud</t>
  </si>
  <si>
    <t>2019.04.02-release</t>
  </si>
  <si>
    <t>com.soundcloud.android</t>
  </si>
  <si>
    <t>https://play.google.com/store/apps/details?id=com.soundcloud.android&amp;hl=en&amp;gl=us</t>
  </si>
  <si>
    <t>Usefull Knowledge and Trick</t>
  </si>
  <si>
    <t>absolutely amazing game .</t>
  </si>
  <si>
    <t>absolutely amazing game</t>
  </si>
  <si>
    <t>I have not win any thing yet but I'm still hoping I do if I do it will change my life for the good thank you Judith</t>
  </si>
  <si>
    <t>I have not win any thing yet but still I do if I do it will change my life for the good thank you</t>
  </si>
  <si>
    <t>Auriel Kinyon</t>
  </si>
  <si>
    <t>my Fitbit will not sync it hasnt since the 26th its getting really old and needs to be fixed.if not i will just uninstall tbe app and not use it.</t>
  </si>
  <si>
    <t>my will not sync it since the 26th its getting really old and needs to be not i will just and not use it</t>
  </si>
  <si>
    <t>giuseppina lombardo</t>
  </si>
  <si>
    <t>its very fun i make my own food</t>
  </si>
  <si>
    <t>Naomi Yates</t>
  </si>
  <si>
    <t>This game is ok, but it would be better if you made more levels. It only goes up to 200 levels and it says more levels coming soon. Its been about 2months and I uninstalled the app because you haven't made more levels!!</t>
  </si>
  <si>
    <t>This game is but it would be better if you made more It only goes up to 200 and it more coming soon Its been about 2months and I uninstalled the because you havent made more</t>
  </si>
  <si>
    <t>CALM - MEDITATE, SLEEP, RELAX</t>
  </si>
  <si>
    <t>Jhei-Van Arellano</t>
  </si>
  <si>
    <t>I love everything on this app. It's very effective. The subscription fee is worth it.</t>
  </si>
  <si>
    <t>Join the millions discovering the life-changing benefits of meditation with Calm</t>
  </si>
  <si>
    <t>Calm.com,+Inc.</t>
  </si>
  <si>
    <t>We&amp;#39;re excited to announce that Calm is now available in Spanish. Go to &amp;quot;Settings -&amp;gt; Change languageâ€ for Spanish meditations and Sleep Stories.&lt;br&gt;&lt;br&gt;We&amp;#39;re delighted to release a Sleep Timer for Calm Music and Soundscapes. You can fall asleep knowing your music or soundscape will stop at your specified time. Tap the timer icon in the music player to set one up.&lt;br&gt;&lt;br&gt;As always, you can expect an original Daily Calm every day, new music and Sleep Stories every week, and new Meditation programs every month.</t>
  </si>
  <si>
    <t>com.calm.android</t>
  </si>
  <si>
    <t>https://play.google.com/store/apps/details?id=com.calm.android&amp;hl=en&amp;gl=us"appTitle</t>
  </si>
  <si>
    <t>I love everything on this Its very effective The subscription fee is worth it</t>
  </si>
  <si>
    <t>MINION RUSH: DESPICABLE ME OFFICIAL GAME</t>
  </si>
  <si>
    <t>Frikkie Pretorius</t>
  </si>
  <si>
    <t>I love it iets challenging a bit big. but I love it</t>
  </si>
  <si>
    <t>Run and have fun with the Minions in the official Despicable Me game!</t>
  </si>
  <si>
    <t>GAME_CASUAL</t>
  </si>
  <si>
    <t>FAMILY_ACTION</t>
  </si>
  <si>
    <t>Fixed an issue that could cause crashes when launching.</t>
  </si>
  <si>
    <t>com.gameloft.android.ANMP.GloftDMHM</t>
  </si>
  <si>
    <t>https://play.google.com/store/apps/details?id=com.gameloft.android.ANMP.GloftDMHM&amp;hl=en&amp;gl=us"appTitle</t>
  </si>
  <si>
    <t>I love it a bit big but I love it</t>
  </si>
  <si>
    <t>Joe Davis</t>
  </si>
  <si>
    <t>good work out</t>
  </si>
  <si>
    <t>PAYPAL MOBILE CASH: SEND AND REQUEST MONEY FAST</t>
  </si>
  <si>
    <t>UK_philemon.bodiba</t>
  </si>
  <si>
    <t>Great. It does what it says..</t>
  </si>
  <si>
    <t>The PayPal mobile app is the secure way to send, receive, and access your money.</t>
  </si>
  <si>
    <t>PayPal+Mobile</t>
  </si>
  <si>
    <t>7.6.0</t>
  </si>
  <si>
    <t>Weâ€™ve fixed some bugs and made improvements to how your balance and balance transactions are displayed.</t>
  </si>
  <si>
    <t>com.paypal.android.p2pmobile</t>
  </si>
  <si>
    <t>https://play.google.com/store/apps/details?id=com.paypal.android.p2pmobile&amp;hl=en&amp;gl=us"appTitle</t>
  </si>
  <si>
    <t>Great It does what it</t>
  </si>
  <si>
    <t>This game has changed a lot. the first time I downloaded it, was nice. it covers a lot of space and we can't run as far as possible. only till the target get complete</t>
  </si>
  <si>
    <t>This game a lot the first time I it was nice it a lot of space and we cant run as far as possible only till the target get complete</t>
  </si>
  <si>
    <t>FRESH EBT - FOOD STAMP BALANCE</t>
  </si>
  <si>
    <t>It's a scam and will steal your card information</t>
  </si>
  <si>
    <t>Check your EBT Card balance and Food Stamp spending. Accurate, free, and secure!</t>
  </si>
  <si>
    <t>12M</t>
  </si>
  <si>
    <t>3.1.9</t>
  </si>
  <si>
    <t>Bug fixes and updates. We&amp;#39;re always working to make Fresh EBT better for you!</t>
  </si>
  <si>
    <t>com.propel.ebenefits</t>
  </si>
  <si>
    <t>https://play.google.com/store/apps/details?id=com.propel.ebenefits&amp;hl=en&amp;gl=us</t>
  </si>
  <si>
    <t>Its a scam and will steal your card information</t>
  </si>
  <si>
    <t>Ok Ok</t>
  </si>
  <si>
    <t>best languages learning app ever</t>
  </si>
  <si>
    <t>best learning ever</t>
  </si>
  <si>
    <t>UNICORN SLIME MAKER AND SIMULATOR</t>
  </si>
  <si>
    <t>Amruta Kar</t>
  </si>
  <si>
    <t>It is very interesting ðŸ˜Š</t>
  </si>
  <si>
    <t>Unicorn Slime Maker and Simulator Rainbow Satisfying App - play Release Stress</t>
  </si>
  <si>
    <t>50M</t>
  </si>
  <si>
    <t>Kitchen+Tale</t>
  </si>
  <si>
    <t>New Glitter Slime, Unicorn Horse Making, Mermaid Slime and Chocolate Slime &lt;br&gt;Zombie,Halloween Theme Slime,Winter Slime, 3D Slime Simulator Added,Glow in the Dark Slime Added and Many More&lt;br&gt;Bug Fixes&lt;br&gt;Foot Ball Slime  and Makeup slime with lots of cosmetic &lt;br&gt;New Toilet Toys&lt;br&gt;Improve Game Play&lt;br&gt;Slime Free Play **&lt;br&gt;Bug Fixed</t>
  </si>
  <si>
    <t>com.kt.oodlysatisfying.slimemaker</t>
  </si>
  <si>
    <t>https://play.google.com/store/apps/details?id=com.kt.oodlysatisfying.slimemaker&amp;hl=en&amp;gl=us</t>
  </si>
  <si>
    <t>It is very interesting</t>
  </si>
  <si>
    <t>Amber Levie</t>
  </si>
  <si>
    <t>i feel like it's helping me learn Spanish.</t>
  </si>
  <si>
    <t>i feel like its helping me learn</t>
  </si>
  <si>
    <t>Darsskiiieee Gaminggg</t>
  </si>
  <si>
    <t>i love it all my favorite music is hereðŸ˜ðŸ˜˜thank u spotifyðŸ˜˜</t>
  </si>
  <si>
    <t>i love it all my favorite music is u</t>
  </si>
  <si>
    <t>Jhared krisniel Turla</t>
  </si>
  <si>
    <t>123456 Ltd Fffr566 tab is a little bit of a problem with a</t>
  </si>
  <si>
    <t>123456 Fffr566 tab is a little bit of a problem with a</t>
  </si>
  <si>
    <t>Harlan Quintana</t>
  </si>
  <si>
    <t>it is cool</t>
  </si>
  <si>
    <t>Eleanor Wilmot</t>
  </si>
  <si>
    <t>Great app! so easy to scan barcodes and use alongside my fitbit.</t>
  </si>
  <si>
    <t>Great so easy to scan and use alongside my</t>
  </si>
  <si>
    <t>Filips Reiniks</t>
  </si>
  <si>
    <t>really fun to play</t>
  </si>
  <si>
    <t>CASH APP</t>
  </si>
  <si>
    <t>Doug Cook</t>
  </si>
  <si>
    <t>I'll update my terrible review to a more positive one when they clear up the problem that is affecting many right now as i just discovered. It's the first item addressed in the 'Support' section of the cash app now. they are apparently working hard to fix the problem with failed transactions. I will update if/when fixed... UPDATE: The app is working fine now. It's a very handy app now that the bugs have been worked on. Transferring funds between bank and debit card is almost instantaneous. A+++</t>
  </si>
  <si>
    <t>Pay your friends instantly, and cash out to your bank for FREE!</t>
  </si>
  <si>
    <t>13M</t>
  </si>
  <si>
    <t>2.46.4</t>
  </si>
  <si>
    <t>Various bug fixes and improvements</t>
  </si>
  <si>
    <t>com.squareup.cash</t>
  </si>
  <si>
    <t>https://play.google.com/store/apps/details?id=com.squareup.cash&amp;hl=en&amp;gl=us"appTitle</t>
  </si>
  <si>
    <t>Ill update my terrible review to a more positive one when they clear up the problem that is affecting many right now as i just discovered Its the first item in the Support section of the cash now they are apparently working hard to fix the problem with I will update fixed UPDATE The is working fine now Its a very handy now that the have been worked on Transferring funds between bank and debit card is almost instantaneous A</t>
  </si>
  <si>
    <t>FANTASTIC FACE â€“ DAILY FACE &amp; BEAUTY COMPETITION</t>
  </si>
  <si>
    <t>Jillian McBride</t>
  </si>
  <si>
    <t>thos game is fun but some more stuff needs to be free any ways i love this game!!!!!!</t>
  </si>
  <si>
    <t>Learn more about yourselfï¼</t>
  </si>
  <si>
    <t>1.4.5</t>
  </si>
  <si>
    <t>game is fun but some more stuff needs to be free any ways i love this game</t>
  </si>
  <si>
    <t>Reyyan Emin</t>
  </si>
  <si>
    <t>it is more 4 kids</t>
  </si>
  <si>
    <t>it is more 4</t>
  </si>
  <si>
    <t>Nathon Webber</t>
  </si>
  <si>
    <t>Spotify have listended and improved the user experience of the app and its load times however I can't change my startl rating yet. since the latest updateusic wont play properly on my galaxy s9 the audio keeps stopping now and against especially when the screen goes off. there isn't anything wrong with my internet connection and o haven't restricted the apps background data or put it to sleep.</t>
  </si>
  <si>
    <t>have and the user experience of the and its load times however I cant change my rating yet since the latest wont play properly on my galaxy s9 the audio stopping now and against especially when the screen goes off there anything wrong with my connection and o havent restricted the background data or put it to sleep</t>
  </si>
  <si>
    <t>keith B.</t>
  </si>
  <si>
    <t>happy with amazon prime as can download what I want to watch on the go.has a wide range of movies, t.v series.</t>
  </si>
  <si>
    <t>happy with prime as can what I want to watch on the a wide range of series</t>
  </si>
  <si>
    <t>AMAZON ALEXA</t>
  </si>
  <si>
    <t>Brian Kowalski</t>
  </si>
  <si>
    <t>Works to bring together various smart home devices into one Alexa controlled ecosystem, however there are absolutely no widgets. I'd love the ability to interact with routines and Amazon devices like the plug from the home screen. It generally meets my expectations but widgets are a must when it comes to smart home.</t>
  </si>
  <si>
    <t>ALWAYS READY, CONNECTED, AND FAST. Just ask.</t>
  </si>
  <si>
    <t>Various bug fixes and performance improvements.</t>
  </si>
  <si>
    <t>com.amazon.dee.app</t>
  </si>
  <si>
    <t>https://play.google.com/store/apps/details?id=com.amazon.dee.app&amp;hl=en&amp;gl=us"appTitle</t>
  </si>
  <si>
    <t>Works to bring together various smart home into one ecosystem however there are absolutely no Id love the ability to interact with and like the plug from the home screen It generally my but are a must when it comes to smart home</t>
  </si>
  <si>
    <t>Killer Dragonoc</t>
  </si>
  <si>
    <t>yo hella nice graphics update</t>
  </si>
  <si>
    <t>yo nice graphics update</t>
  </si>
  <si>
    <t>Josh Pickles</t>
  </si>
  <si>
    <t>best streaming app ever!!</t>
  </si>
  <si>
    <t>best streaming ever</t>
  </si>
  <si>
    <t>PBS KIDS VIDEO</t>
  </si>
  <si>
    <t>I'm only 11 and love this app</t>
  </si>
  <si>
    <t>Stream TV Shows, Full Episodes, Live TV &amp;amp; Cartoons with the PBS KIDS Video App.</t>
  </si>
  <si>
    <t>* Significant video player performance and buffering improvements. &lt;br&gt;* Fixed multiple bugs and made several stability improvements.</t>
  </si>
  <si>
    <t>org.pbskids.video</t>
  </si>
  <si>
    <t>https://play.google.com/store/apps/details?id=org.pbskids.video&amp;hl=en&amp;gl=us"appTitle</t>
  </si>
  <si>
    <t>only 11 and love this</t>
  </si>
  <si>
    <t>CVS/PHARMACY</t>
  </si>
  <si>
    <t>Barbara Higgins</t>
  </si>
  <si>
    <t>I like this app for printing pics from home</t>
  </si>
  <si>
    <t>The official CVS/pharmacyÂ® app for prescriptions, ExtraCareÂ® coupons and photo.</t>
  </si>
  <si>
    <t>60M</t>
  </si>
  <si>
    <t>CVS+Pharmacy</t>
  </si>
  <si>
    <t>5.3.0</t>
  </si>
  <si>
    <t>This update includes minor bug fixes and improvements to make your app experience even better!</t>
  </si>
  <si>
    <t>com.cvs.launchers.cvs</t>
  </si>
  <si>
    <t>https://play.google.com/store/apps/details?id=com.cvs.launchers.cvs&amp;hl=en&amp;gl=us"appTitle</t>
  </si>
  <si>
    <t>I like this for printing from home</t>
  </si>
  <si>
    <t>Robert Elkins</t>
  </si>
  <si>
    <t>Terrible app! Stay away if you don't need to use it. So many other apps to use that work way better. And dont have daily limits. What a joke.</t>
  </si>
  <si>
    <t>Terrible Stay away if you dont need to use it So many other to use that work way better And dont have daily What a joke</t>
  </si>
  <si>
    <t>farah 2006</t>
  </si>
  <si>
    <t>it is a great app... i personally love it... it realky helps me sisyer wuth her maths...</t>
  </si>
  <si>
    <t>it is a great i personally love it it me her</t>
  </si>
  <si>
    <t>Gina Horn</t>
  </si>
  <si>
    <t>My husband and I text each other every day. While he's at work he checks in with me to let me know how his day is going. It's fun to send cute or funny bitmoji to each other. We just wish we could do couple ones.</t>
  </si>
  <si>
    <t>My husband and I text each other every day While at work he in with me to let me know how his day is going Its fun to send cute or funny to each other We just wish we could do couple</t>
  </si>
  <si>
    <t>lil the runner</t>
  </si>
  <si>
    <t>it very fun and easy no purchases (unless you want merch) or ads and a bunch of stickers you DON'T have to pay for OR download. overall it is a great app</t>
  </si>
  <si>
    <t>it very fun and easy no unless you want merch or and a bunch of stickers you DONT have to pay for OR overall it is a great</t>
  </si>
  <si>
    <t>KICK THE BUDDY</t>
  </si>
  <si>
    <t>Omayra Gonzalez</t>
  </si>
  <si>
    <t>I love you guys</t>
  </si>
  <si>
    <t>Relief stress with Kick the Buddy! Limitless arsenal to beat at your disposal!</t>
  </si>
  <si>
    <t>com.playgendary.kickthebuddy</t>
  </si>
  <si>
    <t>https://play.google.com/store/apps/details?id=com.playgendary.kickthebuddy&amp;hl=en&amp;gl=us"appTitle</t>
  </si>
  <si>
    <t>I love you</t>
  </si>
  <si>
    <t>FITBIT</t>
  </si>
  <si>
    <t>Mary Kay Hunter</t>
  </si>
  <si>
    <t>Until recently I've enjoyed my Fitbit and the app. I've used it for about 9 months and have had no problems till around a month ago. Seems my activity is not syncing anymore. I looked tonight and realized nothing since March 11. Then I started looking at other parts. the only thing consistently syncing is steps. is deleted activity and other things as well. Very frustrating...I see I'm not alone. Please fix it!</t>
  </si>
  <si>
    <t>Fitbit is dedicated to helping people lead healthier, more active lives.</t>
  </si>
  <si>
    <t>Fitbit,+Inc.</t>
  </si>
  <si>
    <t>*Bug fixes and performance improvements</t>
  </si>
  <si>
    <t>com.fitbit.FitbitMobile</t>
  </si>
  <si>
    <t>https://play.google.com/store/apps/details?id=com.fitbit.FitbitMobile&amp;hl=en&amp;gl=us"appTitle</t>
  </si>
  <si>
    <t>Until recently my and the used it for about 9 and have had no till around a month ago my activity is not I tonight and nothing since March 11 Then I looking at other the only thing consistently is is activity and other as well Very see not alone Please fix it</t>
  </si>
  <si>
    <t>jim mariano</t>
  </si>
  <si>
    <t>very convenient and easy to use best on line application for mobile banking</t>
  </si>
  <si>
    <t>Dark Night</t>
  </si>
  <si>
    <t>hate it not responding and can't even login always telling sorry we're having some trouble completing your request i been trying to login for 1 month guess it means it will login when im dead</t>
  </si>
  <si>
    <t>hate it not and cant even login always telling sorry were some trouble your request i been trying to login for 1 month guess it it will login when dead</t>
  </si>
  <si>
    <t>very nice game</t>
  </si>
  <si>
    <t>Logan Cunningham</t>
  </si>
  <si>
    <t>I don't think there's any guns but it's still fun to play</t>
  </si>
  <si>
    <t>I dont think theres any but its still fun to play</t>
  </si>
  <si>
    <t>Sophia Flores</t>
  </si>
  <si>
    <t>I love this app.</t>
  </si>
  <si>
    <t>I love this</t>
  </si>
  <si>
    <t>HELIX JUMP</t>
  </si>
  <si>
    <t>it's just quick and reliable</t>
  </si>
  <si>
    <t>Get to the bottom!</t>
  </si>
  <si>
    <t>VOODOO</t>
  </si>
  <si>
    <t>com.h8games.helixjump</t>
  </si>
  <si>
    <t>https://play.google.com/store/apps/details?id=com.h8games.helixjump&amp;hl=en&amp;gl=us"appTitle</t>
  </si>
  <si>
    <t>its just quick and reliable</t>
  </si>
  <si>
    <t>Trushant Rathod</t>
  </si>
  <si>
    <t>Not good game but okk</t>
  </si>
  <si>
    <t>Not good game but</t>
  </si>
  <si>
    <t>Robert Yale Richardson</t>
  </si>
  <si>
    <t>Drains the battery on my phone because it displays usage of anything on my network. How do I shut this off?</t>
  </si>
  <si>
    <t>the battery on my phone because it usage of anything on my network How do I shut this off</t>
  </si>
  <si>
    <t>ok it is good</t>
  </si>
  <si>
    <t>it is good</t>
  </si>
  <si>
    <t>Kristina Lumley</t>
  </si>
  <si>
    <t>love it. we get everything we want and can modfiy our plan as we need it.</t>
  </si>
  <si>
    <t>love it we get everything we want and can our plan as we need it</t>
  </si>
  <si>
    <t>Eva Xandria</t>
  </si>
  <si>
    <t>i can watch everything i want yayyyyy</t>
  </si>
  <si>
    <t>i can watch everything i want</t>
  </si>
  <si>
    <t>Dont Subscribe</t>
  </si>
  <si>
    <t>the selection is alright. i really dont like the ads i see when i first come on. I'm paying for this i shouldn't be seeing any ads at all.</t>
  </si>
  <si>
    <t>the selection is alright i really dont like the i see when i first come on paying for this i shouldnt be seeing any at all</t>
  </si>
  <si>
    <t>Allison Payne</t>
  </si>
  <si>
    <t>Wonderful I just have one issue when I try to watch the free chest ad it exits the game please fix it I love the game soooooooo much!!! also I have something you could add maybe trading where you go to someone's profile then press trade request and if they accept you can like offer things that way if they dont want it they can give it away. but whether you do or not I LOVE THE GAME SO MUCH!!!!!</t>
  </si>
  <si>
    <t>Wonderful I just have one issue when I try to watch the free chest ad it the game please fix it I love the game so much also I have something you could add maybe trading where you go to profile then press trade request and if they accept you can like offer that way if they dont want it they can give it away but whether you do or not I LOVE THE GAME SO MUCH</t>
  </si>
  <si>
    <t>Tricky Fox</t>
  </si>
  <si>
    <t>Very easy, very quick. I highly recommend.</t>
  </si>
  <si>
    <t>Very easy very quick I highly recommend</t>
  </si>
  <si>
    <t>H R</t>
  </si>
  <si>
    <t>Poor performance and non intuitive controls</t>
  </si>
  <si>
    <t>Poor performance and non intuitive</t>
  </si>
  <si>
    <t>NOTEPAD - NOTES WITH REMINDER, TODO, STICKY NOTES</t>
  </si>
  <si>
    <t>Very easy to use... Great App</t>
  </si>
  <si>
    <t>Take notes at anytime and wherever you go using this free notepad app.</t>
  </si>
  <si>
    <t>7.6M</t>
  </si>
  <si>
    <t>Lemon,+Inc</t>
  </si>
  <si>
    <t>1.2.1</t>
  </si>
  <si>
    <t>1. Performance enhancement&lt;br&gt;2. User Experience Improvement</t>
  </si>
  <si>
    <t>notes.notebook.memo.pad.color.notepad.locker</t>
  </si>
  <si>
    <t>https://play.google.com/store/apps/details?id=notes.notebook.memo.pad.color.notepad.locker&amp;hl=en&amp;gl=us"appTitle</t>
  </si>
  <si>
    <t>Very easy to use Great</t>
  </si>
  <si>
    <t>Patricia Baker</t>
  </si>
  <si>
    <t>i love the game, but their are TOO MANY AD'S!</t>
  </si>
  <si>
    <t>i love the game but their are TOO MANY</t>
  </si>
  <si>
    <t>I love this game it graphics is excellent</t>
  </si>
  <si>
    <t>Roberta Chapman</t>
  </si>
  <si>
    <t>I love this game</t>
  </si>
  <si>
    <t>A SCAM, not an app! Keep on browsing for something else. In a world filled with free apps, why would anyone waste their time or MONEY on something as rediculous as this. I would have given 0 stars, but the option wasn't available.</t>
  </si>
  <si>
    <t>A SCAM not an Keep on browsing for something else In a world filled with free why would anyone waste their time or MONEY on something as as this I would have given 0 but the option wasnt available</t>
  </si>
  <si>
    <t>Christian Surname</t>
  </si>
  <si>
    <t>NEARLY Â£40/YEAR TINY PRINT BASE OF SCREEN BARELY VISABLE. UNINSTALLED - STRESS LESS ALREADY!!</t>
  </si>
  <si>
    <t>NEARLY 40YEAR TINY PRINT BASE OF SCREEN BARELY UNINSTALLED STRESS LESS ALREADY</t>
  </si>
  <si>
    <t>help. app is asking for my mobile number. when i enter it. a code comes and autofills. after that it shows error 500:5000. pls resolve this.</t>
  </si>
  <si>
    <t>help is for my mobile number when i enter it a code comes and after that it error 50050 resolve this</t>
  </si>
  <si>
    <t>Gary J Dixon</t>
  </si>
  <si>
    <t>Lance if you've got errors ,i can assure you that I will that problems do exist because i uninstall and reinstall on a regular basis and ive even contacted NASA to search for 5 error numbers with 404 ,495, 500 , 504 and 505 I know this much with Yahoo ,Google ,alias Mrs Mc Goo and Fac ebook being involved !!</t>
  </si>
  <si>
    <t>Lance if youve got i can assure you that I will that do exist because i and reinstall on a regular basis and even to search for 5 error with 404 495 500 504 and 505 I know this much with Yahoo alias Goo and being involved</t>
  </si>
  <si>
    <t>PS massage</t>
  </si>
  <si>
    <t>Love it! So easy to use and helpful in many ways â˜º</t>
  </si>
  <si>
    <t>Love it So easy to use and helpful in many ways</t>
  </si>
  <si>
    <t>Juned paliwala</t>
  </si>
  <si>
    <t>Hello.....headspace team ..i am facing problems to subaribe for 1 month as there is problem with master card decline and the message shown as "the payment method is declined" while proceed for payment...even I've tried with net banking but after selecting the bank shown in the list there is msg showing "not eligible" now let me know what to do next to get subscribed for 1 month first... After all the process its showimg card declined</t>
  </si>
  <si>
    <t>team i am facing to for 1 month as there is problem with master card decline and the message shown as the payment method is declined while proceed for tried with net banking but after the bank shown in the list there is showing not eligible now let me know what to do next to get for 1 month first After all the process its card declined</t>
  </si>
  <si>
    <t>SNIPER 3D GUN SHOOTER: FREE ELITE SHOOTING GAMES</t>
  </si>
  <si>
    <t>AK Eimon</t>
  </si>
  <si>
    <t>good game but some bugs in the game</t>
  </si>
  <si>
    <t>Best FREE 3D FPS shooting game. Fight on or offline, shoot hitman &amp;amp; save the day</t>
  </si>
  <si>
    <t>+ Play through all the 21 cities in Single Player mode&lt;br&gt;+ Advance through the new Leagues in the Real-Time Multiplayer PvP Arena&lt;br&gt;+ Battle against others in the Squad Wars&lt;br&gt;+ Performance improvements&lt;br&gt;+ Minor bug fixes</t>
  </si>
  <si>
    <t>com.fungames.sniper3d</t>
  </si>
  <si>
    <t>https://play.google.com/store/apps/details?id=com.fungames.sniper3d&amp;hl=en&amp;gl=us"appTitle</t>
  </si>
  <si>
    <t>good game but some in the game</t>
  </si>
  <si>
    <t>William McAusland</t>
  </si>
  <si>
    <t>very efficient and easy to get what you like to listen to without any hastle</t>
  </si>
  <si>
    <t>very efficient and easy to get what you like to listen to without any</t>
  </si>
  <si>
    <t>Sana ullah Khan</t>
  </si>
  <si>
    <t>Good game bt need imrovment in graphcs and option to change the colors of stairs and ball</t>
  </si>
  <si>
    <t>Good game need in and option to change the colors of and ball</t>
  </si>
  <si>
    <t>really cool i made a great song and friends loved it</t>
  </si>
  <si>
    <t>really cool i made a great song and it</t>
  </si>
  <si>
    <t>Aaron Oliver</t>
  </si>
  <si>
    <t>this game is fun awesome work google play</t>
  </si>
  <si>
    <t>this game is fun awesome work play</t>
  </si>
  <si>
    <t>Mic Stern</t>
  </si>
  <si>
    <t>Awesome app with minimal ads..lovin it</t>
  </si>
  <si>
    <t>Awesome with minimal it</t>
  </si>
  <si>
    <t>Rehan Lodi</t>
  </si>
  <si>
    <t>customer support is very bad</t>
  </si>
  <si>
    <t>Jan Miles</t>
  </si>
  <si>
    <t>So far, so good! Straight into the PayPal account!</t>
  </si>
  <si>
    <t>So far so good Straight into the account</t>
  </si>
  <si>
    <t>Ashish Mathew</t>
  </si>
  <si>
    <t>horrible app.. never buy a fitbit alta hr for notifications..its purely a waste of money.. Bluetooth is so slow.. doesn't work with most of androids.. really bad worst app and worst product..please dont waste money</t>
  </si>
  <si>
    <t>horrible never buy a for purely a waste of money is so slow doesnt work with most of really bad worst and worst dont waste money</t>
  </si>
  <si>
    <t>Honey Ramgharia</t>
  </si>
  <si>
    <t>osm app for reduce belly</t>
  </si>
  <si>
    <t>for reduce belly</t>
  </si>
  <si>
    <t>DarkMatter Alkatraz</t>
  </si>
  <si>
    <t>the point is to freakin match people but u have to get a payd subscription????!!?!!! very nice find my on igðŸ˜œðŸ˜œðŸ˜œ</t>
  </si>
  <si>
    <t>the point is to match people but u have to get a subscription very nice find my on</t>
  </si>
  <si>
    <t>Rick Adams</t>
  </si>
  <si>
    <t>Fantastic! Great assortment of choices. Nice attention to details.</t>
  </si>
  <si>
    <t>Fantastic Great assortment of Nice attention to</t>
  </si>
  <si>
    <t>arlyn ranalan solon</t>
  </si>
  <si>
    <t>wow nice game</t>
  </si>
  <si>
    <t>Kyle Jordan</t>
  </si>
  <si>
    <t>they keep banning profiles for NO REASON this needs fixed immediately! especially to gold memberships who pay for this! this is a major problem and very popular with males which makes this issue SEXIST and RACIST.</t>
  </si>
  <si>
    <t>they keep banning for NO REASON this needs fixed immediately especially to gold who pay for this this is a major problem and very popular with which this issue and RACIST</t>
  </si>
  <si>
    <t>Joke Balogun</t>
  </si>
  <si>
    <t>it really work am seeing a difference already</t>
  </si>
  <si>
    <t>MACHETE tv</t>
  </si>
  <si>
    <t>really great. I have lost 20lbs in 4 months</t>
  </si>
  <si>
    <t>really great I have lost 20lbs in 4</t>
  </si>
  <si>
    <t>Saiful Lizam</t>
  </si>
  <si>
    <t>i can make somtihg not delicise for them funny</t>
  </si>
  <si>
    <t>i can make not for them funny</t>
  </si>
  <si>
    <t>Great tool to communicate with the teacher</t>
  </si>
  <si>
    <t>Danielle Petit Frere</t>
  </si>
  <si>
    <t>this is a great YouTube It's better and it's really cute you can make your posters for your own little account I love this YouTube so much it's cute so cute actually</t>
  </si>
  <si>
    <t>this is a great Its better and its really cute you can make your for your own little account I love this so much its cute so cute actually</t>
  </si>
  <si>
    <t>its a very good aap.that is so good for parent to comminocate with school teacher.</t>
  </si>
  <si>
    <t>its a very good is so good for parent to with school teacher</t>
  </si>
  <si>
    <t>Brandi Brockwell</t>
  </si>
  <si>
    <t>Credit Score not always accurate and they ALWAYS push "Opploans" alot as a solution plus when using credit karma for taxes, they only let you know federal was approved and then never update you after that.</t>
  </si>
  <si>
    <t>Credit Score not always accurate and they ALWAYS push as a solution plus when credit karma for they only let you know federal was and then never update you after that</t>
  </si>
  <si>
    <t>Marek Kiwilszo</t>
  </si>
  <si>
    <t>The app display a black screen when i cast my smartphone on the TV. Irrational DRM to me. I csn still connect an HDMI to my cellphone and display on TV but wireless is suddenly worde to you?</t>
  </si>
  <si>
    <t>The display a black screen when i cast my on the Irrational to me I still connect an to my and display on but wireless is suddenly to you</t>
  </si>
  <si>
    <t>Surendra Singh</t>
  </si>
  <si>
    <t>best game Thanks</t>
  </si>
  <si>
    <t>very useful for kids</t>
  </si>
  <si>
    <t>very useful for</t>
  </si>
  <si>
    <t>CHASE MOBILE</t>
  </si>
  <si>
    <t>Why does a banking app slowly build up to 1GB of storage? What could that possibly be for?</t>
  </si>
  <si>
    <t>Our Chase Mobile App makes it easy for you to bank on the go 24/7.</t>
  </si>
  <si>
    <t>JPMorgan+Chase</t>
  </si>
  <si>
    <t>Weâ€™ve enhanced the Chase MobileÂ® app experience with new features that will allow our customers to do more in the app. Feature updates includes:&lt;br&gt;&lt;br&gt;[+] Enjoy a more organized list of all of your profile and settings.&lt;br&gt;[+] Access statement summaries from Credit Card transaction activity.&lt;br&gt;[+] Freedom cardmembers can now activate their 5% quarterly cash back.&lt;br&gt;[+] United cardmembers can now view their rewards balance.&lt;br&gt;[+] Grow your savings automatically with Autosave.</t>
  </si>
  <si>
    <t>com.chase.sig.android</t>
  </si>
  <si>
    <t>https://play.google.com/store/apps/details?id=com.chase.sig.android&amp;hl=en&amp;gl=us"appTitle</t>
  </si>
  <si>
    <t>Why does a banking slowly build up to 1GB of storage What could that possibly be for</t>
  </si>
  <si>
    <t>latisha king</t>
  </si>
  <si>
    <t>How do you login it</t>
  </si>
  <si>
    <t>Ns.comics Comics</t>
  </si>
  <si>
    <t>this app is fantastic just love it ðŸ’›</t>
  </si>
  <si>
    <t>this is fantastic just love it</t>
  </si>
  <si>
    <t>Tanya Ward</t>
  </si>
  <si>
    <t>i love that its safe qnd easy to use fir my 3 year old</t>
  </si>
  <si>
    <t>i love that its safe easy to use fir my 3 year old</t>
  </si>
  <si>
    <t>Awesome site good quality</t>
  </si>
  <si>
    <t>Nick Kertz</t>
  </si>
  <si>
    <t>need to add casting options</t>
  </si>
  <si>
    <t>need to add casting</t>
  </si>
  <si>
    <t>Alexander Kugler</t>
  </si>
  <si>
    <t>Jennifer Goff</t>
  </si>
  <si>
    <t>I wish you can change the measurements to cups, teaspoons, tablespoon &amp; oz</t>
  </si>
  <si>
    <t>I wish you can change the to tablespoon</t>
  </si>
  <si>
    <t>Ricardo Paz</t>
  </si>
  <si>
    <t>fast streaming and all the music you want to listen</t>
  </si>
  <si>
    <t>Ahmed Al Diab</t>
  </si>
  <si>
    <t>higher ping always.</t>
  </si>
  <si>
    <t>higher ping always</t>
  </si>
  <si>
    <t>HEADSPACE: MEDITATION &amp; SLEEP</t>
  </si>
  <si>
    <t>Excellent app! Helped me with so many issues even though it wasn't an easy journey. I'm using Headspace for about 6 months and recommend everyone to try it for longer than 10 days because it's definitely worth it!</t>
  </si>
  <si>
    <t>Just a few minutes can change your day</t>
  </si>
  <si>
    <t>Headspace,+Inc.</t>
  </si>
  <si>
    <t>3.19.1</t>
  </si>
  <si>
    <t>A steady meditation practice can calm the mind. But sometimes a bug appears in the app and it distracts us. We removed that bug from this latest version, and we already feel more at ease.&lt;br&gt;&lt;br&gt;If you run into any trouble, let us know at help@headspace.com</t>
  </si>
  <si>
    <t>com.getsomeheadspace.android</t>
  </si>
  <si>
    <t>https://play.google.com/store/apps/details?id=com.getsomeheadspace.android&amp;hl=en&amp;gl=us"appTitle</t>
  </si>
  <si>
    <t>Excellent me with so many even though it wasnt an easy journey for about 6 and recommend everyone to try it for longer than 10 days because its definitely worth it</t>
  </si>
  <si>
    <t>Marcy Amroodt</t>
  </si>
  <si>
    <t>I actually never tried this game before but I will give it 5 likes</t>
  </si>
  <si>
    <t>I actually never tried this game before but I will give it 5</t>
  </si>
  <si>
    <t>So far so good!</t>
  </si>
  <si>
    <t>So far so good</t>
  </si>
  <si>
    <t>Irfan Syahrizal</t>
  </si>
  <si>
    <t>i can watch what i want</t>
  </si>
  <si>
    <t>Leandra C.</t>
  </si>
  <si>
    <t>I've tried so many other calorie counter apps and this one is the best! It's easy to use and I love the way you can add multiple items for one meal. It has the best food database, too. So far I've found everything I've eaten without having to create a new food. I also love that it counts my steps taken as calories burned throughout the day which encourages me to walk more.</t>
  </si>
  <si>
    <t>tried so many other calorie counter and this one is the best Its easy to use and I love the way you can add multiple for one meal It the best food too So far found everything eaten without to create a new food I also love that it my taken as burned throughout the day which me to walk more</t>
  </si>
  <si>
    <t>Nihad Sarbast</t>
  </si>
  <si>
    <t>we want tha flag of kurdistan</t>
  </si>
  <si>
    <t>we want tha flag of</t>
  </si>
  <si>
    <t>Paul Spehr</t>
  </si>
  <si>
    <t>Love Spotify the best</t>
  </si>
  <si>
    <t>Love the best</t>
  </si>
  <si>
    <t>Samuel Tyree</t>
  </si>
  <si>
    <t>it's a great app and very easy to use</t>
  </si>
  <si>
    <t>its a great and very easy to use</t>
  </si>
  <si>
    <t>Karen Adams</t>
  </si>
  <si>
    <t>very easy to use.</t>
  </si>
  <si>
    <t>very easy to use</t>
  </si>
  <si>
    <t>PANDORA MUSIC</t>
  </si>
  <si>
    <t>Alyssa Ramos</t>
  </si>
  <si>
    <t>this is awesome! it even has the lyrics of the songs there for you! 10/10 definitely recommend!</t>
  </si>
  <si>
    <t>Play new music &amp;amp; podcasts for free and personalize your streaming experience!</t>
  </si>
  <si>
    <t>Pandora</t>
  </si>
  <si>
    <t>Podcasts on Pandora have arrived: &lt;br&gt;â€¢  Discover your new favorite podcast or start with one from our curators.&lt;br&gt;â€¢  Enjoy personalized recommendations based on your listening history.&lt;br&gt;â€¢  Search and play over 100,000+ podcast episodes, with more being added every day.</t>
  </si>
  <si>
    <t>com.pandora.android</t>
  </si>
  <si>
    <t>https://play.google.com/store/apps/details?id=com.pandora.android&amp;hl=en&amp;gl=us"appTitle</t>
  </si>
  <si>
    <t>this is awesome it even the of the there for you 1010 definitely recommend</t>
  </si>
  <si>
    <t>very easy to use and access, thank you !ðŸ˜</t>
  </si>
  <si>
    <t>very easy to use and access thank you</t>
  </si>
  <si>
    <t>shana padilla</t>
  </si>
  <si>
    <t>use to work :( "drop in" no longer works .... I have an open ticket with Amazon.</t>
  </si>
  <si>
    <t>use to work drop in no longer works I have an open ticket with</t>
  </si>
  <si>
    <t>Latisha Wilkins</t>
  </si>
  <si>
    <t>good. game. yall. made</t>
  </si>
  <si>
    <t>good game made</t>
  </si>
  <si>
    <t>For me I love to color, and and draw. This game is easy and fun. Somtimes challengeing if you do a long and big one. I reccomend this app if you are a art fan!</t>
  </si>
  <si>
    <t>For me I love to color and and draw This game is easy and fun if you do a long and big one I this if you are a art fan</t>
  </si>
  <si>
    <t>SAMSUNG HEALTH</t>
  </si>
  <si>
    <t>Robert Catapano</t>
  </si>
  <si>
    <t>I've been using this app for over a year now too track everything from my workouts to my diet. With the last update, the diet section was completely broken. Try to add a food item and the app freezes until it closes itself or our it takes 30 to 40 seconds to actually go through. You get the green check mark then when you save it then the app crashes and nothing was saved. I'm very disappointed in what's happened to this app</t>
  </si>
  <si>
    <t>Lifestyle companion to track your fitness, weight, diet, food &amp;amp; sleep.</t>
  </si>
  <si>
    <t>79M</t>
  </si>
  <si>
    <t>6.2.0.075</t>
  </si>
  <si>
    <t>-Access guided meditations, soothing music, and calming stories in the new &amp;#39;Mindfulness&amp;#39; feature. (Service only available in some English-speaking countries)&lt;br&gt;-Use more programs with your wearable devices, thanks to better integration between the app and wearables.&lt;br&gt;-Various bug fixes and improvements applied.</t>
  </si>
  <si>
    <t>com.sec.android.app.shealth</t>
  </si>
  <si>
    <t>https://play.google.com/store/apps/details?id=com.sec.android.app.shealth&amp;hl=en&amp;gl=us"appTitle</t>
  </si>
  <si>
    <t>been this for over a year now too track everything from my to my diet With the last update the diet section was completely broken Try to add a food item and the until it itself or our it 30 to 40 to actually go through You get the green check mark then when you save it then the and nothing was saved very disappointed in whats to this</t>
  </si>
  <si>
    <t>Clayton Floyd</t>
  </si>
  <si>
    <t>it's the best movie app I've ever owned and I can watch movies for free</t>
  </si>
  <si>
    <t>its the best movie ever and I can watch for free</t>
  </si>
  <si>
    <t>TAG WITH RYAN</t>
  </si>
  <si>
    <t>i like this</t>
  </si>
  <si>
    <t>Become Ryan from Ryan ToysReview and see how far you can go!</t>
  </si>
  <si>
    <t>Three NEW Ryan costumes added to the game! &lt;br&gt;- RARE Zooligist Ryan&lt;br&gt;- Fire Chief Ryan&lt;br&gt;- Sargent Ryan&lt;br&gt;&lt;br&gt;Game improvements and bug fixes.&lt;br&gt;Unlock these NEW Ryans to chase down Gus in the best runner ever!</t>
  </si>
  <si>
    <t>com.WildWorks.RyansTag</t>
  </si>
  <si>
    <t>https://play.google.com/store/apps/details?id=com.WildWorks.RyansTag&amp;hl=en&amp;gl=us"appTitle</t>
  </si>
  <si>
    <t>I think in this app has really great movies and shows that i been enjoying and a some movies that used to be on netfix and missed movies that i haven't seen in a while and glad some movies that are old or new are in there as well and sometimes find rare good fims that others perhaps haven't seen before and also cult movies, comedy, horror, crime, and movie night fims etc</t>
  </si>
  <si>
    <t>I think in this really great and that i been enjoying and a some that used to be on and that i havent seen in a while and glad some that are old or new are in there as well and sometimes find rare good that perhaps havent seen before and also cult comedy horror crime and movie night</t>
  </si>
  <si>
    <t>Ryan Sugger</t>
  </si>
  <si>
    <t>this game is straight trash</t>
  </si>
  <si>
    <t>yes its yesy to make slime</t>
  </si>
  <si>
    <t>yes its to make slime</t>
  </si>
  <si>
    <t>Tahir Khan</t>
  </si>
  <si>
    <t>l am very interested</t>
  </si>
  <si>
    <t>FAMILY LOCATOR - GPS TRACKER</t>
  </si>
  <si>
    <t>Bob Hill</t>
  </si>
  <si>
    <t>very helpful and accurate</t>
  </si>
  <si>
    <t>Family Locator lets you know your family is safe, even when theyâ€™re far away!</t>
  </si>
  <si>
    <t>Life360</t>
  </si>
  <si>
    <t>18.3.0</t>
  </si>
  <si>
    <t>Thanks for using Life360! Weâ€™re always making changes and improvements behind the scenes; to ensure that you do not miss anything, please keep your updates turned on.&lt;br&gt;- Bug fixes and performance improvements</t>
  </si>
  <si>
    <t>com.life360.android.safetymapd</t>
  </si>
  <si>
    <t>https://play.google.com/store/apps/details?id=com.life360.android.safetymapd&amp;hl=en&amp;gl=us"appTitle</t>
  </si>
  <si>
    <t>Lorena Ferreira</t>
  </si>
  <si>
    <t>It's a wonderful app. Excellent to practice languages</t>
  </si>
  <si>
    <t>Its a wonderful Excellent to practice</t>
  </si>
  <si>
    <t>Marie Robinson</t>
  </si>
  <si>
    <t>I love the variety</t>
  </si>
  <si>
    <t>PINKFONG BABY SHARK</t>
  </si>
  <si>
    <t>I knew what happened to YouTube. It is a collection special!  For the older versionðŸ˜Ž</t>
  </si>
  <si>
    <t>&amp;#39;Baby Shark&amp;#39; with over 3 billion views on Youtube is now out with fun activities</t>
  </si>
  <si>
    <t>FAMILY_CREATE</t>
  </si>
  <si>
    <t>Minor bug fixes.</t>
  </si>
  <si>
    <t>kr.co.smartstudy.babyshark_android_googlemarket</t>
  </si>
  <si>
    <t>https://play.google.com/store/apps/details?id=kr.co.smartstudy.babyshark_android_googlemarket&amp;hl=en&amp;gl=us</t>
  </si>
  <si>
    <t>I knew what to It is a collection special For the older version</t>
  </si>
  <si>
    <t>saad shafi</t>
  </si>
  <si>
    <t>wonderful app. keep track of your activities and always give encouraging reminders.</t>
  </si>
  <si>
    <t>wonderful keep track of your and always give encouraging</t>
  </si>
  <si>
    <t>Vinu Abraham</t>
  </si>
  <si>
    <t>it is the best game ever!</t>
  </si>
  <si>
    <t>it is the best game ever</t>
  </si>
  <si>
    <t>Andre Outlaw</t>
  </si>
  <si>
    <t>My 4yo's initial reaction to seeing the app was: "this is so cool!" which is the reaction that any parent would want to hear about an educational app. But in the HTC phone that we have (a spare) it took forever to load. do i installed it on my S8. it ran quicker but it would lock up. salt i don't think I'll be able to use the app and I'll just need to let her use it on my laptop or the computer at home though the web site. I'll check later to see if there's a Windows based apo and how it perform</t>
  </si>
  <si>
    <t>My 4yos initial reaction to seeing the was this is so cool which is the reaction that any parent would want to hear about an educational But in the phone that we have a spare it took forever to load do i it on my S8 it ran but it would lock up salt i dont think Ill be able to use the and Ill just need to let her use it on my or the computer at home though the web site Ill check later to see if theres a based and how it perform</t>
  </si>
  <si>
    <t>K. M. Brock</t>
  </si>
  <si>
    <t>I love Amazon Prime Music</t>
  </si>
  <si>
    <t>I love Prime Music</t>
  </si>
  <si>
    <t>I would like to suggest a new feature that is . writing using our hand as a pen or pencil . Hope u understand. Gestures make it looks more awesome and will make to give 6 stars ðŸ˜ðŸ˜ ... graph and steps are awesome and helps a lot .</t>
  </si>
  <si>
    <t>I would like to suggest a new feature that is writing our hand as a pen or pencil Hope u understand make it more awesome and will make to give 6 graph and are awesome and a lot</t>
  </si>
  <si>
    <t>Ashley Reine</t>
  </si>
  <si>
    <t>like the new game</t>
  </si>
  <si>
    <t>This app is the best. I use this app to track what I eat and how I 
exercise. I have lost 10 pounds because of awareness. I am 73 years old and 
I highly, highly recommend LoseIt.</t>
  </si>
  <si>
    <t>This is the best I use this to track what I eat and how I exercise I have lost 10 because of awareness I am 73 old and I highly highly recommend</t>
  </si>
  <si>
    <t>Meena Maesh</t>
  </si>
  <si>
    <t>This is a world best game pubg is a best shooting game ðŸ˜‡ðŸ˜‡ðŸ˜‡ðŸ˜ŠðŸ˜ŠðŸ˜Šâ˜º</t>
  </si>
  <si>
    <t>This is a world best game is a best shooting game</t>
  </si>
  <si>
    <t>jayda miller</t>
  </si>
  <si>
    <t>my account was banned and i havent even had the app for 2 and a half weeks now?? i just redownloaded it and saw i was banned. how do i get my acct back or at least a new one ?</t>
  </si>
  <si>
    <t>my account was and i havent even had the for 2 and a half now i just it and saw i was how do i get my back or at least a new one</t>
  </si>
  <si>
    <t>BATTLE ROYALE: FPS SHOOTER</t>
  </si>
  <si>
    <t>Useless game!!! Didn't even start properly on SD 636 processor, dull graphics on the highest setting!!!</t>
  </si>
  <si>
    <t>BATTLE ROYALE! Be the last player standing on the island!</t>
  </si>
  <si>
    <t>70M</t>
  </si>
  <si>
    <t>1.10.04</t>
  </si>
  <si>
    <t>Bug fixes</t>
  </si>
  <si>
    <t>com.fpsshooter.battleroyale</t>
  </si>
  <si>
    <t>https://play.google.com/store/apps/details?id=com.fpsshooter.battleroyale&amp;hl=en&amp;gl=us</t>
  </si>
  <si>
    <t>Useless game Didnt even start properly on 636 processor dull graphics on the highest setting</t>
  </si>
  <si>
    <t>Eddie</t>
  </si>
  <si>
    <t>The app is great. there is a lot more functionality.</t>
  </si>
  <si>
    <t>The is great there is a lot more functionality</t>
  </si>
  <si>
    <t>manly lee</t>
  </si>
  <si>
    <t>good simple and easy going</t>
  </si>
  <si>
    <t>TSM Audio Tiger 21</t>
  </si>
  <si>
    <t>I love this game:)</t>
  </si>
  <si>
    <t>this app won't let me get my money</t>
  </si>
  <si>
    <t>this wont let me get my money</t>
  </si>
  <si>
    <t>Tra Cool</t>
  </si>
  <si>
    <t>so far so good.. can't wait till i finish my 30 days</t>
  </si>
  <si>
    <t>so far so good cant wait till i finish my 30 days</t>
  </si>
  <si>
    <t>TURBOTAX TAX RETURN APP â€“ MAX REFUND GUARANTEED</t>
  </si>
  <si>
    <t>Ivan Hidalgo</t>
  </si>
  <si>
    <t>Always Great. I've used TT for 8 years now and they've always been great. The people screaming hidden fees don't know wth they're doing. I just filed now and it's 0 for fed and 0 for state like always. They ASK if you want any of their other services but never make you click anything and that's probably your mistake.</t>
  </si>
  <si>
    <t>Snap a photo of your W-2, answer simple questions, then e-file taxes securely</t>
  </si>
  <si>
    <t>5.6.0</t>
  </si>
  <si>
    <t>We added new filters for you to take a celebration selfie when you finish your taxes. Share your selfie with your friends and you&amp;#39;ll get $10 from Amazon when your friend files! &lt;br&gt;&lt;br&gt;New this tax season:&lt;br&gt;â€¢ CPAs/EAs review your return, live in the app. With TurboTax Live, all advice/reviews from our tax experts are guaranteed, for 100% confidence&lt;br&gt;â€¢ Import your tax docs from Uber/Lyft&lt;br&gt;â€¢ Driver&amp;#39;s license barcode scan to jump start your taxes&lt;br&gt;&lt;br&gt;E-mail us with feedback at TTAppFeedback@intuit.com</t>
  </si>
  <si>
    <t>com.intuit.turbotax.mobile</t>
  </si>
  <si>
    <t>https://play.google.com/store/apps/details?id=com.intuit.turbotax.mobile&amp;hl=en&amp;gl=us"appTitle</t>
  </si>
  <si>
    <t>Always Great used for 8 now and always been great The people screaming hidden dont know theyre doing I just now and its 0 for fed and 0 for state like always They ASK if you want any of their other but never make you click anything and thats probably your mistake</t>
  </si>
  <si>
    <t>Stefanie Vasquez Gomez</t>
  </si>
  <si>
    <t>the app works great some days and horrible on most days. it freezes alot and there are always errors.</t>
  </si>
  <si>
    <t>the works great some days and horrible on most days it and there are always</t>
  </si>
  <si>
    <t>FACEAPP</t>
  </si>
  <si>
    <t>App is good but please give its all features unlocked and free its awesome featuers needs money ðŸ˜”ðŸ˜”ðŸ™ˆðŸ™ˆðŸ˜”ðŸ˜”ðŸ˜”ðŸ˜¢</t>
  </si>
  <si>
    <t>Transform your face using Artificial Intelligence in just one tap!</t>
  </si>
  <si>
    <t>FaceApp+Inc</t>
  </si>
  <si>
    <t>PHOTOGRAPHY</t>
  </si>
  <si>
    <t>3.3.2</t>
  </si>
  <si>
    <t>New in 3.3.2:&lt;br&gt;- fixed problem when PRO users get &amp;quot;too many requests&amp;quot; error&lt;br&gt;- fixed app stopping after photo uploaded on some devices&lt;br&gt;&lt;br&gt;New in 3.3.1:&lt;br&gt;This is a major release that adds a ton of improvements:&lt;br&gt;- new Tattoo tool in Editor&lt;br&gt;- rethought Adjustments tools in Editor&lt;br&gt;- updated Vignette tool, now both black and white&lt;br&gt;- added translations to Netherlands language&lt;br&gt;- and plural stability fixes&lt;br&gt;&lt;br&gt;FaceApp team</t>
  </si>
  <si>
    <t>io.faceapp</t>
  </si>
  <si>
    <t>https://play.google.com/store/apps/details?id=io.faceapp&amp;hl=en&amp;gl=us"appTitle</t>
  </si>
  <si>
    <t>is good but please give its all unlocked and free its awesome needs money</t>
  </si>
  <si>
    <t>Nicholes Weller</t>
  </si>
  <si>
    <t>sinper game is so much fun. i love this game</t>
  </si>
  <si>
    <t>game is so much fun i love this game</t>
  </si>
  <si>
    <t>Tresa Thomas</t>
  </si>
  <si>
    <t>it is a nice game but I am get the properties</t>
  </si>
  <si>
    <t>it is a nice game but I am get the</t>
  </si>
  <si>
    <t>because it's the back thing i ever used!!!!â™¥â™¥â™¥â™¥â™¥â™¥â™¥â™¥â™¥â™¥â™¥â™¥â™¥</t>
  </si>
  <si>
    <t>because its the back thing i ever used</t>
  </si>
  <si>
    <t>redbull give wing</t>
  </si>
  <si>
    <t>All I have to say is that it is convenient.</t>
  </si>
  <si>
    <t>All I have to say is that it is convenient</t>
  </si>
  <si>
    <t>Dee Peabody</t>
  </si>
  <si>
    <t>I love quizlet it has helped me so much when studying for nursing school. I can make flashcards and take them with me wherever I go. I can quiz myself on my material while standing in line at the store or while traveling. This app is super convenient! A+, I would recommend this app to anyone who needs to study on the go.</t>
  </si>
  <si>
    <t>I love it me so much when for nursing school I can make and take them with me wherever I go I can quiz myself on my material while standing in line at the store or while traveling This is super convenient A I would recommend this to anyone who needs to study on the go</t>
  </si>
  <si>
    <t>IRS2GO</t>
  </si>
  <si>
    <t>Very clean interface!</t>
  </si>
  <si>
    <t>IRS2Go is the official app of the Internal Revenue Service.</t>
  </si>
  <si>
    <t>3.4M</t>
  </si>
  <si>
    <t>4.0 and up</t>
  </si>
  <si>
    <t>Internal+Revenue+Service</t>
  </si>
  <si>
    <t>5.4.3</t>
  </si>
  <si>
    <t>Thanks for using IRS2Go! This update contains an accessibility enhancement for text-to-speech users &amp;amp; improved support for new devices and operating system versions.</t>
  </si>
  <si>
    <t>gov.irs</t>
  </si>
  <si>
    <t>https://play.google.com/store/apps/details?id=gov.irs&amp;hl=en&amp;gl=us"appTitle</t>
  </si>
  <si>
    <t>Very clean interface</t>
  </si>
  <si>
    <t>Kaleb Hughley</t>
  </si>
  <si>
    <t>it is filled with great shows and is straight up awsome</t>
  </si>
  <si>
    <t>it is filled with great and is straight up</t>
  </si>
  <si>
    <t>Wisam Aburamadan</t>
  </si>
  <si>
    <t>Best in mobile banking.</t>
  </si>
  <si>
    <t>Best in mobile banking</t>
  </si>
  <si>
    <t>VIKASH NARAYAN OMEE</t>
  </si>
  <si>
    <t>Dose not play in background.</t>
  </si>
  <si>
    <t>Dose not play in background</t>
  </si>
  <si>
    <t>prasad venkata</t>
  </si>
  <si>
    <t>get more new English tv shows</t>
  </si>
  <si>
    <t>get more new</t>
  </si>
  <si>
    <t>rosie martinez</t>
  </si>
  <si>
    <t>it's a nice game</t>
  </si>
  <si>
    <t>its a nice game</t>
  </si>
  <si>
    <t>Vincent W. Rhone</t>
  </si>
  <si>
    <t>like this app it great to listen too for ad service</t>
  </si>
  <si>
    <t>like this it great to listen too for ad service</t>
  </si>
  <si>
    <t>PLUTO TV - ITâ€™S FREE TV</t>
  </si>
  <si>
    <t>Add a search bar</t>
  </si>
  <si>
    <t>Watch Free TV! 100+ channels and 1000â€™s of Movies and TV Shows Free!</t>
  </si>
  <si>
    <t>Pluto,+Inc.</t>
  </si>
  <si>
    <t>- Want to easily find that channel you love? Try using our new Guide on Mobile devices. It has a brand new filter and the option to favorite the channels you prefer.&lt;br&gt;- Fall asleep when watching an On Demand content? Don&amp;#39;t worry, now you can use our new On Demand Scrubber to find the correct position you were watching.&lt;br&gt;- Oreo user? Now you can watch your favorite Pluto content using Android Oreo Picture in Picture mode.</t>
  </si>
  <si>
    <t>tv.pluto.android</t>
  </si>
  <si>
    <t>https://play.google.com/store/apps/details?id=tv.pluto.android&amp;hl=en&amp;gl=us"appTitle</t>
  </si>
  <si>
    <t>jacqueline smith</t>
  </si>
  <si>
    <t>Very easy app to use</t>
  </si>
  <si>
    <t>Very easy to use</t>
  </si>
  <si>
    <t>Baby gurl who make text stories nonya</t>
  </si>
  <si>
    <t>I LOVE WATCHING MOVIES XOXOXO ðŸ˜˜ðŸ˜ðŸ˜ƒâ¤ï¸ðŸ˜˜ðŸ’‹â¤ï¸ðŸ’‹â¤ï¸ðŸ’œ â¤ï¸ðŸ’œ â¤ï¸: NEVAEH ðŸ˜ðŸ˜ ðŸ˜˜</t>
  </si>
  <si>
    <t>I LOVE WATCHING</t>
  </si>
  <si>
    <t>Leroy Lawrence</t>
  </si>
  <si>
    <t>really an amazing game loved it, it improves your reflexes and makes you alert!!</t>
  </si>
  <si>
    <t>really an amazing game it it your and you alert</t>
  </si>
  <si>
    <t>CHEF BLACK</t>
  </si>
  <si>
    <t>this game Is hard but I still recommend im on LEVEL 5</t>
  </si>
  <si>
    <t>this game Is hard but I still recommend on LEVEL 5</t>
  </si>
  <si>
    <t>x_ItzKillerx</t>
  </si>
  <si>
    <t>its awesome sub to my youTUbe channel: x_ItzKillerx (good content)</t>
  </si>
  <si>
    <t>its awesome sub to my channel x_ItzKillerx good content</t>
  </si>
  <si>
    <t>Eddie Mcmillian</t>
  </si>
  <si>
    <t>good banking experience</t>
  </si>
  <si>
    <t>it was horrible don't get this app if you are a kid you must sign in and it won't work</t>
  </si>
  <si>
    <t>it was horrible dont get this if you are a you must sign in and it wont work</t>
  </si>
  <si>
    <t>ROBRIGO FAN</t>
  </si>
  <si>
    <t>BEST LIFE ANIMAl GAME IN THE WHOLE GLAXY</t>
  </si>
  <si>
    <t>BEST LIFE ANIMAl GAME IN THE WHOLE</t>
  </si>
  <si>
    <t>Erica Rensburg</t>
  </si>
  <si>
    <t>i like thus app</t>
  </si>
  <si>
    <t>i like thus</t>
  </si>
  <si>
    <t>Ginger Simons</t>
  </si>
  <si>
    <t>great app...love it... very user friendly</t>
  </si>
  <si>
    <t>great it very user friendly</t>
  </si>
  <si>
    <t>Andre Richardson</t>
  </si>
  <si>
    <t>Easy to use, but not sure if I get every dollar.</t>
  </si>
  <si>
    <t>Easy to use but not sure if I get every dollar</t>
  </si>
  <si>
    <t>kevin primasing</t>
  </si>
  <si>
    <t>Free Free, You Can't Beat Free TV &amp; Movies on Pluto</t>
  </si>
  <si>
    <t>Free Free You Cant Beat Free on</t>
  </si>
  <si>
    <t>It is a really great game great job</t>
  </si>
  <si>
    <t>tammy oakley</t>
  </si>
  <si>
    <t>It is super good game ðŸ‘. I definitely would recommend to any one.</t>
  </si>
  <si>
    <t>It is super good game I definitely would recommend to any one</t>
  </si>
  <si>
    <t>Dorothy Stoker</t>
  </si>
  <si>
    <t>love the stress free ease of paying/receivingðŸ’–</t>
  </si>
  <si>
    <t>love the stress free ease of</t>
  </si>
  <si>
    <t>Iove it, knows what I love to listen to</t>
  </si>
  <si>
    <t>it what I love to listen to</t>
  </si>
  <si>
    <t>Shivangini singh</t>
  </si>
  <si>
    <t>mst game .....it's really fun and perfect time pass</t>
  </si>
  <si>
    <t>game its really fun and perfect time pass</t>
  </si>
  <si>
    <t>It's awesome I play it at school which my teacher</t>
  </si>
  <si>
    <t>Its awesome I play it at school which my teacher</t>
  </si>
  <si>
    <t>ABCMOUSE.COM</t>
  </si>
  <si>
    <t>ashley cat skys</t>
  </si>
  <si>
    <t>It helped my 4 month son to learn and talk he is saying stuff like put me 
in preschool it is sooo cuteee</t>
  </si>
  <si>
    <t>ABCmouse offers a full online learning program for kids 2â€”8.</t>
  </si>
  <si>
    <t>57M</t>
  </si>
  <si>
    <t>Age+of+Learning,+Inc.</t>
  </si>
  <si>
    <t>7.14.0</t>
  </si>
  <si>
    <t>Fun new activities!</t>
  </si>
  <si>
    <t>mobi.abcmouse.academy_goo</t>
  </si>
  <si>
    <t>https://play.google.com/store/apps/details?id=mobi.abcmouse.academy_goo&amp;hl=en&amp;gl=us"appTitle</t>
  </si>
  <si>
    <t>It my 4 month son to learn and talk he is saying stuff like put me in preschool it is so cute</t>
  </si>
  <si>
    <t>omar gregorio</t>
  </si>
  <si>
    <t>you're not sure if you still need to be in the world</t>
  </si>
  <si>
    <t>not sure if you still need to be in the world</t>
  </si>
  <si>
    <t>PANDORA - STREAMING MUSIC &amp; PODCASTS</t>
  </si>
  <si>
    <t>Alberto Robles</t>
  </si>
  <si>
    <t>I CAN'T EVEN ENJOY THE MUSIC IT'S HORRIBLE</t>
  </si>
  <si>
    <t>I CANT EVEN ENJOY THE MUSIC ITS HORRIBLE</t>
  </si>
  <si>
    <t>Cristina Da Silva</t>
  </si>
  <si>
    <t>Why did the app stop casting on TV? I tried the settings, restarting the phone, deleting and downloading it again but still doesn't work.</t>
  </si>
  <si>
    <t>Why did the stop casting on I tried the the phone and it again but still doesnt work</t>
  </si>
  <si>
    <t>Sarah Moss</t>
  </si>
  <si>
    <t>helps me keep on track</t>
  </si>
  <si>
    <t>me keep on track</t>
  </si>
  <si>
    <t>Hey you 3 I was in 4ghh</t>
  </si>
  <si>
    <t>Farida Laskar</t>
  </si>
  <si>
    <t>veryyyyyy good gameðŸ™‚ðŸ™‚ðŸ™‚ðŸ™‚ðŸ˜ðŸ˜ðŸ˜ðŸ˜ðŸ˜</t>
  </si>
  <si>
    <t>very good game</t>
  </si>
  <si>
    <t>John Pierce</t>
  </si>
  <si>
    <t>absolutely the best !</t>
  </si>
  <si>
    <t>absolutely the best</t>
  </si>
  <si>
    <t>Matthew Reindl</t>
  </si>
  <si>
    <t>this app is poorly coded. my mother doesnt know that chrome is better than internet explorer and she could make a less buggy app. my dumb self paid for premium too. i wamt my money back</t>
  </si>
  <si>
    <t>this is poorly my mother doesnt know that chrome is better than explorer and she could make a less buggy my dumb self for premium too i my money back</t>
  </si>
  <si>
    <t>Aue some</t>
  </si>
  <si>
    <t>I like feeding random people things and grossing them out.</t>
  </si>
  <si>
    <t>I like feeding random people and them out</t>
  </si>
  <si>
    <t>TheLuckyAzn</t>
  </si>
  <si>
    <t>Perfect for writing down AMAZING adult video for later usage!!</t>
  </si>
  <si>
    <t>Perfect for writing down AMAZING adult video for later usage</t>
  </si>
  <si>
    <t>SWEATCOIN PAYS YOU TO GET FIT</t>
  </si>
  <si>
    <t>its a good app</t>
  </si>
  <si>
    <t>Turn your steps to &amp;#39;sweat coins&amp;#39; - digital currency to make you fit and active!</t>
  </si>
  <si>
    <t>24M</t>
  </si>
  <si>
    <t>Sweatco+Ltd</t>
  </si>
  <si>
    <t>We update the Sweatcoin app regularly to make earning more effective and fun for you.&lt;br&gt;Please get the latest version for our new features, performance improvements and bug fixes aimed to help you be more physically active.&lt;br&gt;Thank you for walking with Sweatcoin!</t>
  </si>
  <si>
    <t>in.sweatco.app</t>
  </si>
  <si>
    <t>https://play.google.com/store/apps/details?id=in.sweatco.app&amp;hl=en&amp;gl=us"appTitle</t>
  </si>
  <si>
    <t>its a good</t>
  </si>
  <si>
    <t>Kelly Brand</t>
  </si>
  <si>
    <t>Kinda stunned that i cant get a summary of my charges since the last statement. i can get a ytd summary, however what i really needbis to see a total of my spening to date.</t>
  </si>
  <si>
    <t>that i cant get a summary of my since the last statement i can get a summary however what i really to see a total of my to date</t>
  </si>
  <si>
    <t>Patrick Hempstead</t>
  </si>
  <si>
    <t>really easy to pick up, and great at reinforcing what youve learnt</t>
  </si>
  <si>
    <t>really easy to pick up and great at what youve learnt</t>
  </si>
  <si>
    <t>Pretty good app ! Easy to install and use, so far.</t>
  </si>
  <si>
    <t>Pretty good Easy to install and use so far</t>
  </si>
  <si>
    <t>PIXEL ART: COLOR BY NUMBER</t>
  </si>
  <si>
    <t>This is a game a totally recommend!! Its is soooooooo fun! But there are some ads here and there but otherwise I LOVE THIS GAME</t>
  </si>
  <si>
    <t>Color by numbers lots of free pictures with Pixel Art! Download now!</t>
  </si>
  <si>
    <t>32M</t>
  </si>
  <si>
    <t>- Performance and stability improvements&lt;br&gt;&lt;br&gt;We read all your reviews and always try to make the game better. Please leave us some feedback if you love what we do and feel free to suggest any improvements. Color. Relax. Enjoy!</t>
  </si>
  <si>
    <t>com.europosit.pixelcoloring</t>
  </si>
  <si>
    <t>https://play.google.com/store/apps/details?id=com.europosit.pixelcoloring&amp;hl=en&amp;gl=us"appTitle</t>
  </si>
  <si>
    <t>This is a game a totally recommend Its is so fun But there are some here and there but otherwise I LOVE THIS GAME</t>
  </si>
  <si>
    <t>Carlton Bentwood</t>
  </si>
  <si>
    <t>I love the app its very useful, easy to use, seems to be mostly accurate but it does get anoying having a popup almost everytime i use the app about using Wi-Fi for more accuracy or leaving a review even after leaving one. if an option gets added to turn those off i'll change my review to 5 stars.</t>
  </si>
  <si>
    <t>I love the its very useful easy to use to be mostly accurate but it does get a almost i use the about for more accuracy or leaving a review even after leaving one if an option added to turn those off ill change my review to 5</t>
  </si>
  <si>
    <t>LATASHA PATE</t>
  </si>
  <si>
    <t>It is not working correctly for me.</t>
  </si>
  <si>
    <t>It is not working correctly for me</t>
  </si>
  <si>
    <t>Naveen Chakravarthy</t>
  </si>
  <si>
    <t>need to upload old movies also</t>
  </si>
  <si>
    <t>need to old also</t>
  </si>
  <si>
    <t>Jalisa Sherman</t>
  </si>
  <si>
    <t>i cannot use this app on my note 8. i unistalled it and reinstalled it, still dont work. it needs to be fixed to where it can work on the note8! disappointed!!</t>
  </si>
  <si>
    <t>i cannot use this on my note 8 i it and it still dont work it needs to be fixed to where it can work on the note8 disappointed</t>
  </si>
  <si>
    <t>ROBLOX</t>
  </si>
  <si>
    <t>brynn Sales</t>
  </si>
  <si>
    <t>I have created 3 Accounts and all were lost when i log out and even last time i lost all my progress on this game it sucks and also banned PewDiePie just by doing nothing and they don't ban the Scammers or child predators and they even lied. they said that they mistakenly banned PewDiePie and wont even unban him.for full details watch the reason why PewDiePie was banned.watch from the greenlegocats(name of the channel)and roblox doesn't even ban ODers and they ban anti-ODers</t>
  </si>
  <si>
    <t>Roblox lets you play, create, and be anything you can imagine.</t>
  </si>
  <si>
    <t>GAME_ADVENTURE</t>
  </si>
  <si>
    <t>2.378.290058</t>
  </si>
  <si>
    <t>To make Roblox work better for you, we deliver updates regularly. These updates include bug fixes and improvements for speed and reliability. Weâ€™ll be sure to highlight any new features in this section when new features become available!</t>
  </si>
  <si>
    <t>com.roblox.client</t>
  </si>
  <si>
    <t>https://play.google.com/store/apps/details?id=com.roblox.client&amp;hl=en&amp;gl=us"appTitle</t>
  </si>
  <si>
    <t>I have 3 and all were lost when i log out and even last time i lost all my progress on this game it and also just by doing nothing and they dont ban the or child and they even lied they said that they mistakenly and wont even full watch the reason why was from the of the doesnt even ban and they ban</t>
  </si>
  <si>
    <t>ZELLE</t>
  </si>
  <si>
    <t>George Harper</t>
  </si>
  <si>
    <t>Better than PayPal. Can get money into my account without having to wait. Wish more financial institutions offered Zelle as part of their online banking app.</t>
  </si>
  <si>
    <t>Zelle is the fast, safe, easy way to send money to friends and family.</t>
  </si>
  <si>
    <t>Early+Warning+Services,+LLC</t>
  </si>
  <si>
    <t>3.1.2</t>
  </si>
  <si>
    <t>This update contains minor performance enhancements and bug fixes.</t>
  </si>
  <si>
    <t>com.zellepay.zelle</t>
  </si>
  <si>
    <t>https://play.google.com/store/apps/details?id=com.zellepay.zelle&amp;hl=en&amp;gl=us"appTitle</t>
  </si>
  <si>
    <t>Better than Can get money into my account without to wait Wish more financial as part of their banking</t>
  </si>
  <si>
    <t>SHAIK Saadik</t>
  </si>
  <si>
    <t>awesome game to show our skills</t>
  </si>
  <si>
    <t>awesome game to show our</t>
  </si>
  <si>
    <t>austin michaels</t>
  </si>
  <si>
    <t>some is sending me messages in chat, I am getting notifications, my chat box shows nothing at all.. also my feed is showing matched profiles, but they are not showing up on chat.. what the hell is wrong with Tinder????</t>
  </si>
  <si>
    <t>some is sending me in chat I am getting my chat box nothing at all also my feed is showing but they are not showing up on chat what the hell is wrong with Tinder</t>
  </si>
  <si>
    <t>It is fun watching videos</t>
  </si>
  <si>
    <t>It is fun watching</t>
  </si>
  <si>
    <t>With someone who has bad anxiety and O.C.D. this is not good for u.. u get locked out for checking the staus of your refund so many times..</t>
  </si>
  <si>
    <t>With someone who bad anxiety and this is not good for u u get locked out for the of your refund so many times</t>
  </si>
  <si>
    <t>April Masters</t>
  </si>
  <si>
    <t>This app is garbage. Couldn't set my bank account, which was one on the 
list of accepted banks. Error messages for days. Don't waste your time!</t>
  </si>
  <si>
    <t>This is garbage set my bank account which was one on the list of accepted Error for days Dont waste your time</t>
  </si>
  <si>
    <t>Cirilo Reyes</t>
  </si>
  <si>
    <t>works consistently 90 percent of the time, allows me to pay my Bill's transfer money etc</t>
  </si>
  <si>
    <t>works consistently 90 percent of the time me to pay my transfer money</t>
  </si>
  <si>
    <t>Van iJzendoorn</t>
  </si>
  <si>
    <t>Excellent App!!! Simple and free... my two favorite things all in one!</t>
  </si>
  <si>
    <t>Excellent Simple and free my two favorite all in one</t>
  </si>
  <si>
    <t>Fayez Debbabi</t>
  </si>
  <si>
    <t>an issue was introduced with the latest update!! do not install it until it is fixed!!!</t>
  </si>
  <si>
    <t>an issue was with the latest update do not install it until it is fixed</t>
  </si>
  <si>
    <t>KAHOOT!</t>
  </si>
  <si>
    <t>Its a good learning game</t>
  </si>
  <si>
    <t>Create and play quizzes on the go, have fun and learn something new!</t>
  </si>
  <si>
    <t>Meet this springâ€™s first app update!&lt;br&gt;- you can unlock more advanced features in Kahoot! for family and friends&lt;br&gt;- as always, weâ€™ve fixed some bugs to make your experience even better!</t>
  </si>
  <si>
    <t>no.mobitroll.kahoot.android</t>
  </si>
  <si>
    <t>https://play.google.com/store/apps/details?id=no.mobitroll.kahoot.android&amp;hl=en&amp;gl=us"appTitle</t>
  </si>
  <si>
    <t>It's a good app for like kids that need to know school very well</t>
  </si>
  <si>
    <t>Its a good for like that need to know school very well</t>
  </si>
  <si>
    <t>Jade Kaurich</t>
  </si>
  <si>
    <t>Constantly having issues with this thing. Always getting logged out, having issues playing videos online and off. NOT worth the money per month anymore.</t>
  </si>
  <si>
    <t>Constantly with this thing Always getting logged out and off NOT worth the money per month</t>
  </si>
  <si>
    <t>Hacker PH</t>
  </si>
  <si>
    <t>I'm very thankful for this app</t>
  </si>
  <si>
    <t>very thankful for this</t>
  </si>
  <si>
    <t>I. Do believe. that I am hooked on PCH. GAMES. I find myself MAKING extra time in my day to start another game or to finish the one I had started. .My sons say mother. we believe. you got the PCH BUG!!! I have always. told myself to always challenge yourself. to finish what you started, not for anyone but yourself. I believe I. will be. a winner soon, just trust in your known strength. !!! Barbara Ware Huggins</t>
  </si>
  <si>
    <t>I Do believe that I am hooked on I find myself MAKING extra time in my day to start another game or to finish the one I had My sons say mother we believe you got the BUG I have always told myself to always challenge yourself to finish what you not for anyone but yourself I believe I will be a winner soon just trust in your known strength Ware</t>
  </si>
  <si>
    <t>pandafairy stuff</t>
  </si>
  <si>
    <t>Really helpful but needs more writing and pronunciation practices for me.</t>
  </si>
  <si>
    <t>Really helpful but needs more writing and pronunciation for me</t>
  </si>
  <si>
    <t>Jason DeGaulle</t>
  </si>
  <si>
    <t>Cuenta bien los pasos Ãºnicamente la primera semana, a partir de ahÃ­, apenas te cuentan pasos y por tanto apenas te pagan. En mi caso hay dÃ­as de hacer 7.000 pasos fuera de casa y que solo me cuenten 500, una decepciÃ³n.</t>
  </si>
  <si>
    <t>bien la a de ah te y te pagan En mi hay das de 70 de y solo me 500</t>
  </si>
  <si>
    <t>Denise Mejia</t>
  </si>
  <si>
    <t>fee is high</t>
  </si>
  <si>
    <t>i use this every morning to start my day. i love the choices it gives and the different age groups it involves! daily calm is for all people of all ages from anywhere in the world! i love how it keeps track and you can set a friendly reminder to help. the meditations are amazing! i absolutely love daily calm!! i highly recommend it!</t>
  </si>
  <si>
    <t>i use this every morning to start my day i love the it and the different age it daily calm is for all people of all from anywhere in the world i love how it track and you can set a friendly reminder to help the are amazing i absolutely love daily calm i highly recommend it</t>
  </si>
  <si>
    <t>DRINK WATER REMINDER: WATER TRACKER &amp; ALARM</t>
  </si>
  <si>
    <t>zubbu shaikh</t>
  </si>
  <si>
    <t>Very good aap as most of the people forget to take water but coz of this aap we are keeping our body hydrated.</t>
  </si>
  <si>
    <t>ðŸ’§Want to stay healthy and lose weight? Download water reminder &amp;amp; water trackerï¼</t>
  </si>
  <si>
    <t>4.6M</t>
  </si>
  <si>
    <t>Simple+Health+Lab</t>
  </si>
  <si>
    <t>1.4.0</t>
  </si>
  <si>
    <t>- Bug fixes and performance improvements.&lt;br&gt;&lt;br&gt;Keep tracking, and keep fit! Happy drinking.</t>
  </si>
  <si>
    <t>com.health.lab.drink.water.tracker</t>
  </si>
  <si>
    <t>https://play.google.com/store/apps/details?id=com.health.lab.drink.water.tracker&amp;hl=en&amp;gl=us"appTitle</t>
  </si>
  <si>
    <t>Very good as most of the people forget to take water but coz of this we are keeping our body hydrated</t>
  </si>
  <si>
    <t>A H</t>
  </si>
  <si>
    <t>Tonight, Pandora launched randomly in the middle of the night while I was sleeping and started playing my station. Talk about frightening. Google search results say I'm not the only one experiencing this issue. I immediately canceled my subscription to Pandora and removed the app.</t>
  </si>
  <si>
    <t>Tonight Pandora randomly in the middle of the night while I was sleeping and my station Talk about frightening search say not the only one this issue I immediately my subscription to Pandora and removed the</t>
  </si>
  <si>
    <t>Lilyâ€¢ â€¢Maag</t>
  </si>
  <si>
    <t>it is an amazing app does exactly what you want but the only downfall is that when you first get in the app you get bombarded with ads to upgrade your app and get premium â™¡</t>
  </si>
  <si>
    <t>it is an amazing does exactly what you want but the only downfall is that when you first get in the you get with to upgrade your and get premium</t>
  </si>
  <si>
    <t>Kevin Kelly</t>
  </si>
  <si>
    <t>this was a great app until Samsung broke it, now I get the rooted error even after trying all the fixes. scanned my S8 phone for viruses and malware and its clean. I have lost all faith in Samsung customer service and my next phone will be from another company!!</t>
  </si>
  <si>
    <t>this was a great until broke it now I get the rooted error even after trying all the my S8 phone for and and its clean I have lost all faith in customer service and my next phone will be from another company</t>
  </si>
  <si>
    <t>Mary Howell</t>
  </si>
  <si>
    <t>exciting, and rewarding.</t>
  </si>
  <si>
    <t>exciting and rewarding</t>
  </si>
  <si>
    <t>Gamer Astro</t>
  </si>
  <si>
    <t>it is a huge battery waster, not recommending it, wasted all of my battery in just 5 hours</t>
  </si>
  <si>
    <t>it is a huge battery waster not it wasted all of my battery in just 5</t>
  </si>
  <si>
    <t>The Best Ikqram2019</t>
  </si>
  <si>
    <t>THIS IS AMAZING</t>
  </si>
  <si>
    <t>John T</t>
  </si>
  <si>
    <t>Some songs are playing only background music no audio...ðŸ˜«</t>
  </si>
  <si>
    <t>Some are only background music no audio</t>
  </si>
  <si>
    <t>Kellin Nielsen</t>
  </si>
  <si>
    <t>The app helps me meet lots of cool people who have interests related to mine.. although I'm dissapointed with their customer service, theres no way to contact them for help. I paid for a month of Tinder Gold but soon after they put my account under "review'. It's been this way for a week without it getting solved. Makes me dissapointed because I paid for a whole month ðŸ˜¡ðŸ˜¡</t>
  </si>
  <si>
    <t>The me meet lots of cool people who have related to mine although with their customer service theres no way to contact them for help I for a month of Tinder Gold but soon after they put my account under review Its been this way for a week without it getting me because I for a whole month</t>
  </si>
  <si>
    <t>Kyle Benedict</t>
  </si>
  <si>
    <t>The go to app for scammers. User beware. Much better options to use for 
transferring funds and tracking finances.</t>
  </si>
  <si>
    <t>The go to for User beware Much better to use for transferring funds and</t>
  </si>
  <si>
    <t>Monica Stengel</t>
  </si>
  <si>
    <t>locations aren't 100% accurate but I like it. We live in a small town, my circle is as small as possible around my house, but it still sends notifications when a couple blocks away. It's impossible to add our school which is 1/4 mile away.</t>
  </si>
  <si>
    <t>arent 100 accurate but I like it We live in a small town my circle is as small as possible around my house but it still when a couple away Its impossible to add our school which is 14 mile away</t>
  </si>
  <si>
    <t>it has really helped me with stress and sleep</t>
  </si>
  <si>
    <t>it really me with stress and sleep</t>
  </si>
  <si>
    <t>Oscar Rayo</t>
  </si>
  <si>
    <t>can't transfer money to others at the moment, other that great app</t>
  </si>
  <si>
    <t>cant transfer money to at the moment other that great</t>
  </si>
  <si>
    <t>Troy Isham</t>
  </si>
  <si>
    <t>Learning a language made easy! Highly recommend the app!</t>
  </si>
  <si>
    <t>Learning a language made easy Highly recommend the</t>
  </si>
  <si>
    <t>its cool just too many adds</t>
  </si>
  <si>
    <t>its cool just too many</t>
  </si>
  <si>
    <t>Anne David</t>
  </si>
  <si>
    <t>The best app to relax and be.. Calm. If only their membership wasn't so expensive</t>
  </si>
  <si>
    <t>The best to relax and be Calm If only their membership wasnt so expensive</t>
  </si>
  <si>
    <t>Linda Pray</t>
  </si>
  <si>
    <t>Can watch old tv series from my childhood like The Rebel thanks they Hv movies you never heard of before. some quite good!!!</t>
  </si>
  <si>
    <t>Can watch old series from my childhood like The Rebel thanks they you never of before some quite good</t>
  </si>
  <si>
    <t>Rosalin Huato</t>
  </si>
  <si>
    <t>easy to send/recive money</t>
  </si>
  <si>
    <t>easy to money</t>
  </si>
  <si>
    <t>Neil Patel</t>
  </si>
  <si>
    <t>amazing app best audio quality just need to include more regional songs with more languages</t>
  </si>
  <si>
    <t>amazing best audio quality just need to include more regional with more</t>
  </si>
  <si>
    <t>Eugene Collins</t>
  </si>
  <si>
    <t>still being charged when I've already cancelled</t>
  </si>
  <si>
    <t>still being when already</t>
  </si>
  <si>
    <t>backyard story's</t>
  </si>
  <si>
    <t>it is a very good game</t>
  </si>
  <si>
    <t>helps me with all my math work it's the best 1000/10</t>
  </si>
  <si>
    <t>me with all my math work its the best 1010</t>
  </si>
  <si>
    <t>Lola Dupree</t>
  </si>
  <si>
    <t>i can't live without it ðŸ˜­</t>
  </si>
  <si>
    <t>i cant live without it</t>
  </si>
  <si>
    <t>fun app you can do alot of thing on this app</t>
  </si>
  <si>
    <t>fun you can do of thing on this</t>
  </si>
  <si>
    <t>Arzo Mirakal</t>
  </si>
  <si>
    <t>Spoiled Milk</t>
  </si>
  <si>
    <t>it stops loding wen it gets to 74%ugh I was gonna try it so see if it was good or bad</t>
  </si>
  <si>
    <t>it wen it to 74ugh I was try it so see if it was good or bad</t>
  </si>
  <si>
    <t>Daniel Johnson</t>
  </si>
  <si>
    <t>Just like every other app having to update it for no other reason then to take up space on my phone. Cause now I can't even listen to anything without this dumb app crashing even though I have the latest version of this app.</t>
  </si>
  <si>
    <t>Just like every other to update it for no other reason then to take up space on my phone Cause now I cant even listen to anything without this dumb even though I have the latest version of this</t>
  </si>
  <si>
    <t>Andria Jernigan</t>
  </si>
  <si>
    <t>it's a good game but the control's are hard to move the robot though</t>
  </si>
  <si>
    <t>its a good game but the are hard to move the robot though</t>
  </si>
  <si>
    <t>SkyelaGreen Eyes</t>
  </si>
  <si>
    <t>I have the Galaxy Note 8 and none of the music will play on this app. it's horrible. I have uninstalled and then reinstalled a few times and nothing. It's a shame.</t>
  </si>
  <si>
    <t>I have the Galaxy Note 8 and none of the music will play on this its horrible I have uninstalled and then a few times and nothing Its a shame</t>
  </si>
  <si>
    <t>Bridget Neelon</t>
  </si>
  <si>
    <t>I love how Kahoot not only has you answer questions, but you can MAKE YOUR OWN! I love when you can make your own questions and right and wrong answers. And this app doesn't have any bugs or viruses. and it helps my daughter get educated at home. this app is fantastic ðŸ’›</t>
  </si>
  <si>
    <t>I love how not only you answer but you can MAKE YOUR OWN I love when you can make your own and right and wrong And this doesnt have any or and it my daughter get educated at home this is fantastic</t>
  </si>
  <si>
    <t>mohit kumar</t>
  </si>
  <si>
    <t>amazing app. we don't ask to our friends that where they are we just locate and catch them</t>
  </si>
  <si>
    <t>amazing we dont ask to our that where they are we just locate and catch them</t>
  </si>
  <si>
    <t>Kashif</t>
  </si>
  <si>
    <t>it doesn't offer the latest episodes tv shows... all old rotten stuff. kindly uptade every the shows</t>
  </si>
  <si>
    <t>it doesnt offer the latest all old rotten stuff kindly every the</t>
  </si>
  <si>
    <t>Marcus Blackwell</t>
  </si>
  <si>
    <t>i love 6-minutes</t>
  </si>
  <si>
    <t>i love 6minutes</t>
  </si>
  <si>
    <t>RALPH GIBSON</t>
  </si>
  <si>
    <t>very enjoyable experience</t>
  </si>
  <si>
    <t>Paolo Pizzo</t>
  </si>
  <si>
    <t>Exceptional. I would just like to make two small considerations on what I would like to see in the future: first of the visual icons in the form of glasses to update the quantity of daily water drunk progressively over the day. According to the possibility of seeing the macronutrients or the calories consumed together with those to be taken still through a visual bar. However the most complete application around.</t>
  </si>
  <si>
    <t>Exceptional I would just like to make two small on what I would like to see in the future first of the visual in the form of glasses to update the quantity of daily water drunk progressively over the day According to the possibility of seeing the or the together with those to be taken still through a visual bar However the most complete application around</t>
  </si>
  <si>
    <t>Mark Girard</t>
  </si>
  <si>
    <t>Greatest thing since slice bread</t>
  </si>
  <si>
    <t>thing since slice bread</t>
  </si>
  <si>
    <t>Nabina Budhathoki</t>
  </si>
  <si>
    <t>this game doesnt responds at all</t>
  </si>
  <si>
    <t>this game doesnt at all</t>
  </si>
  <si>
    <t>Rj Nacu</t>
  </si>
  <si>
    <t>Make your free time educational with this app</t>
  </si>
  <si>
    <t>Make your free time educational with this</t>
  </si>
  <si>
    <t>Sai Kumar</t>
  </si>
  <si>
    <t>super n joy ment</t>
  </si>
  <si>
    <t>super n joy</t>
  </si>
  <si>
    <t>Tiffany Washington</t>
  </si>
  <si>
    <t>it is one of the best</t>
  </si>
  <si>
    <t>Jeremiah Humke</t>
  </si>
  <si>
    <t>it was easy</t>
  </si>
  <si>
    <t>Ryan Carlstrom</t>
  </si>
  <si>
    <t>it is fun. it is grate for a mischeeveeus kid.[ and it gets rid of bad habit`s ]ðŸ˜’ðŸ˜“ðŸ˜²ðŸ˜–ðŸ˜¬ðŸ˜¡ðŸ˜ ðŸ¤’ðŸ¤•ðŸ¤¢ðŸ˜·ðŸ¤§ðŸ˜ˆðŸ˜¼ðŸ˜¾âž•ðŸ’»ðŸ–²ðŸ’½ðŸ’¿=ðŸ˜€ðŸ˜ðŸ˜„ðŸ˜ŠðŸ˜™ðŸ˜šâ˜ºðŸ™‚ðŸ¤—ðŸ™„ðŸ˜ðŸ˜ŒðŸ¤“ðŸ˜‡ðŸ¤ ðŸ¦„ðŸŽðŸ†ðŸ…ðŸ¶ðŸ•ðŸ©ðŸ¦‡ðŸ£ðŸ¤ðŸ¥ðŸ•ŠðŸ¦…ðŸ¦†ðŸŒ·âš˜ðŸƒðŸ†ðŸ…ðŸ¥‡ðŸŽ¯ðŸ¥…ðŸ¥‹ðŸ¥ŠðŸ¸ðŸ“ðŸ’ðŸ‘ðŸðŸŽ³ðŸŽ±ðŸŽ¾ðŸ‰â›³ðŸŒï¸â€â™‚ï¸ðŸŒï¸â€â™€ï¸â›¸ðŸŽ£ðŸŽ¿ðŸ‡â™¥ï¸â™¥ï¸â™¥ï¸â™¥ï¸â™¥ï¸â™¥ï¸â™¥ï¸â™¥ï¸â™¥ï¸â™¥ï¸â™¥ï¸â™¥ï¸â™¥ï¸!!!!!!!!@!!!!</t>
  </si>
  <si>
    <t>it is fun it is grate for a and it rid of bad</t>
  </si>
  <si>
    <t>Jamie White</t>
  </si>
  <si>
    <t>It asks for your birthday!</t>
  </si>
  <si>
    <t>It for your birthday</t>
  </si>
  <si>
    <t>Amanda MacDonald</t>
  </si>
  <si>
    <t>goid reminder when days whiz by you</t>
  </si>
  <si>
    <t>reminder when days whiz by you</t>
  </si>
  <si>
    <t>It literally freezes every single day!!! I have to keep uninstalling and installing every time they use it.</t>
  </si>
  <si>
    <t>It literally every single day I have to keep and every time they use it</t>
  </si>
  <si>
    <t>Jeffrey Spiewak</t>
  </si>
  <si>
    <t>love the selection</t>
  </si>
  <si>
    <t>Brandy Bumpers</t>
  </si>
  <si>
    <t>love it! nothing else needs to be said ; )</t>
  </si>
  <si>
    <t>love it nothing else needs to be said</t>
  </si>
  <si>
    <t>Mallory Knudsen</t>
  </si>
  <si>
    <t>you have to give it you age and it asked what you are playing as</t>
  </si>
  <si>
    <t>you have to give it you age and it what you are as</t>
  </si>
  <si>
    <t>Kira Hamoudeh</t>
  </si>
  <si>
    <t>This app has made communication with my student's teachers and schools so much easier! I can communicate with everyone involved in my kid's education in one place, and keep up with all of the homework assignments (even when my kids try to get out of it by saying there is no homework!), grades, behaviors, and progress in one place instead of having to go to 3 different sites to log in to different classes for each child.</t>
  </si>
  <si>
    <t>This made communication with my and so much easier I can communicate with everyone involved in my education in one place and keep up with all of the homework even when my try to get out of it by saying there is no homework and progress in one place instead of to go to 3 different to log in to different classes for each child</t>
  </si>
  <si>
    <t>Lois</t>
  </si>
  <si>
    <t>It's a great app, I love how much my son has learned. It just freezes quite 
often. If it wasn't for the that id give it 5 stars</t>
  </si>
  <si>
    <t>Its a great I love how much my son learned It just quite often If it wasnt for the that id give it 5</t>
  </si>
  <si>
    <t>Onie Finley</t>
  </si>
  <si>
    <t>I love minions so this game is awesome</t>
  </si>
  <si>
    <t>I love so this game is awesome</t>
  </si>
  <si>
    <t>Kamal Agarwal</t>
  </si>
  <si>
    <t>great experience will find all aspects of entertainment in the app</t>
  </si>
  <si>
    <t>great experience will find all of entertainment in the</t>
  </si>
  <si>
    <t>BALL MAYHEM!</t>
  </si>
  <si>
    <t>From rookie to MVP!</t>
  </si>
  <si>
    <t>71M</t>
  </si>
  <si>
    <t>- Translations in 8 languages&lt;br&gt;- Bug Fixes</t>
  </si>
  <si>
    <t>com.clement.ballmayhem</t>
  </si>
  <si>
    <t>https://play.google.com/store/apps/details?id=com.clement.ballmayhem&amp;hl=en&amp;gl=us"appTitle</t>
  </si>
  <si>
    <t>its Great also adults play this so shouldn't age be 25-</t>
  </si>
  <si>
    <t>its Great also play this so shouldnt age be 25</t>
  </si>
  <si>
    <t>×“×•×“×™ ×ž×©×™</t>
  </si>
  <si>
    <t>best mobile banking app !!</t>
  </si>
  <si>
    <t>best mobile banking</t>
  </si>
  <si>
    <t>Minne Titus</t>
  </si>
  <si>
    <t>Cool download it now.Parents you can see who must points does your child has,but the teacher must have it.</t>
  </si>
  <si>
    <t>Cool it you can see who must does your child the teacher must have it</t>
  </si>
  <si>
    <t>glen Decuir</t>
  </si>
  <si>
    <t>app that will not let me GPS my coordinates</t>
  </si>
  <si>
    <t>that will not let me my</t>
  </si>
  <si>
    <t>Aidan Cox-Bullen</t>
  </si>
  <si>
    <t>the translations are incorrect, not chronological and there are ads. edit: the translations are really really really bad. They skip whole sentences and it's hard to follow.</t>
  </si>
  <si>
    <t>the are incorrect not chronological and there are edit the are really really really bad They skip whole and its hard to follow</t>
  </si>
  <si>
    <t>saranjith sudheesh</t>
  </si>
  <si>
    <t>it is nice we cÃ nt tell it bad fools</t>
  </si>
  <si>
    <t>it is nice we tell it bad</t>
  </si>
  <si>
    <t>April Roberts</t>
  </si>
  <si>
    <t>great to find all sorts of worldwide stations</t>
  </si>
  <si>
    <t>great to find all of</t>
  </si>
  <si>
    <t>matt sanchez</t>
  </si>
  <si>
    <t>Puts ads on lock screen</t>
  </si>
  <si>
    <t>on lock screen</t>
  </si>
  <si>
    <t>Abysmal customer service, buggy application, non-existent security and identity protection.</t>
  </si>
  <si>
    <t>Abysmal customer service buggy application nonexistent security and identity protection</t>
  </si>
  <si>
    <t>JAY4LYFE</t>
  </si>
  <si>
    <t>AMAZING APP!!! REALLY WORKS!!! I LOVE IT!!!</t>
  </si>
  <si>
    <t>AMAZING REALLY WORKS I LOVE IT</t>
  </si>
  <si>
    <t>kayla sevia</t>
  </si>
  <si>
    <t>Download this game. is so fun and like real cooking on kitchen.</t>
  </si>
  <si>
    <t>this game is so fun and like real cooking on kitchen</t>
  </si>
  <si>
    <t>victoria lundmark</t>
  </si>
  <si>
    <t>So worth it!!!</t>
  </si>
  <si>
    <t>So worth it</t>
  </si>
  <si>
    <t>good mind relief games</t>
  </si>
  <si>
    <t>good mind relief</t>
  </si>
  <si>
    <t>Flamingo Boi</t>
  </si>
  <si>
    <t>This app is amazing. You can pick what stress you have the most and fix it. This app isnt about getting rid of thoughts but about beint comfortable with them 10/10. I am currently having a session every day!</t>
  </si>
  <si>
    <t>This is amazing You can pick what stress you have the most and fix it This about getting rid of but about comfortable with them 1010 I am currently a session every day</t>
  </si>
  <si>
    <t>Ricardo Magana</t>
  </si>
  <si>
    <t>I took away one star becase I have some issues with the size of the screens and the damage to my sight, please alow the wide-screen mode in order tobe able to use it in in bigger scren devices like tablets or pc.</t>
  </si>
  <si>
    <t>I took away one star I have some with the size of the and the damage to my sight please alow the mode in order tobe able to use it in in bigger like or</t>
  </si>
  <si>
    <t>SUPER BINO GO - NEW GAMES 2019</t>
  </si>
  <si>
    <t>Francis Caplis</t>
  </si>
  <si>
    <t>happy same as old mario bro.</t>
  </si>
  <si>
    <t>Run, Jump and Smash everything with Bino New Adventure 2019 - Save the Princess</t>
  </si>
  <si>
    <t>18M</t>
  </si>
  <si>
    <t>1.0.3</t>
  </si>
  <si>
    <t>Fix bug done and level updated. Let&amp;#39;s join the Adventure with Bino.</t>
  </si>
  <si>
    <t>com.superbinogo.jungleboyadventure</t>
  </si>
  <si>
    <t>https://play.google.com/store/apps/details?id=com.superbinogo.jungleboyadventure&amp;hl=en&amp;gl=us"appTitle</t>
  </si>
  <si>
    <t>happy same as old</t>
  </si>
  <si>
    <t>Elvia Romero</t>
  </si>
  <si>
    <t>I love how GPS tracks my steps</t>
  </si>
  <si>
    <t>I love how my</t>
  </si>
  <si>
    <t>merlin loomis</t>
  </si>
  <si>
    <t>always great plug into the scoot and jam</t>
  </si>
  <si>
    <t>John R Pesonen</t>
  </si>
  <si>
    <t>great app, i have been able to manage all my banking from this app with no problems.</t>
  </si>
  <si>
    <t>great i have been able to manage all my banking from this with no</t>
  </si>
  <si>
    <t>Mima Nyota</t>
  </si>
  <si>
    <t>This game is epic</t>
  </si>
  <si>
    <t>Tony LaForte</t>
  </si>
  <si>
    <t>Great, i dont like that i cant transfer the music to my phone and listen to it through my smart watch though...</t>
  </si>
  <si>
    <t>Great i dont like that i cant transfer the music to my phone and listen to it through my smart watch though</t>
  </si>
  <si>
    <t>Dan Bahlert</t>
  </si>
  <si>
    <t>could only add 7 bucks to it.</t>
  </si>
  <si>
    <t>could only add 7 to it</t>
  </si>
  <si>
    <t>Love it It is so good for my little ccusin love it</t>
  </si>
  <si>
    <t>Love it It is so good for my little love it</t>
  </si>
  <si>
    <t>Dead pool</t>
  </si>
  <si>
    <t>it was good ðŸ–’</t>
  </si>
  <si>
    <t>it was good</t>
  </si>
  <si>
    <t>Puppet Master</t>
  </si>
  <si>
    <t>best u can download music</t>
  </si>
  <si>
    <t>best u can music</t>
  </si>
  <si>
    <t>andy richardson</t>
  </si>
  <si>
    <t>5 starts just for having the ACC cricket commentary</t>
  </si>
  <si>
    <t>5 just for the cricket commentary</t>
  </si>
  <si>
    <t>Melroy Simoes</t>
  </si>
  <si>
    <t>Amazing app... pushes u to ua limits... if ua a beginner n u gt some gd belly fat, den it's better to start wid some1 to help u... coz some exercises r a bit difficult wid d excess fat n u may end up doing it wrong n in turn hurt urself</t>
  </si>
  <si>
    <t>Amazing u to if a beginner n u some belly fat den its better to start wid some1 to help u coz some r a bit difficult wid d excess fat n u may end up doing it wrong n in turn hurt</t>
  </si>
  <si>
    <t>Tippy Boniface</t>
  </si>
  <si>
    <t>Love it. .has things Netflix doesn't . so I switch up between the both and it works out well with my life. ðŸ˜¬th only one thing it starts off Skippy butvsych an easy fix.</t>
  </si>
  <si>
    <t>Love it doesnt so I switch up between the both and it works out well with my life th only one thing it off Skippy an easy fix</t>
  </si>
  <si>
    <t>Aleyyahmalc V.Dingrat</t>
  </si>
  <si>
    <t>i love it soo yea cya im updating its ciao~</t>
  </si>
  <si>
    <t>i love it yea its</t>
  </si>
  <si>
    <t>Nice game I loved itðŸ˜ðŸ˜ðŸ˜..........A nice game .......... should try</t>
  </si>
  <si>
    <t>Nice game I nice game should try</t>
  </si>
  <si>
    <t>tricia kiefer</t>
  </si>
  <si>
    <t>didn't work on my phone.</t>
  </si>
  <si>
    <t>didnt work on my phone</t>
  </si>
  <si>
    <t>Elroy Cardozo</t>
  </si>
  <si>
    <t>its really a great app ! easy to understand as well ! .. helping me to learn so many awesome languages !</t>
  </si>
  <si>
    <t>its really a great easy to understand as well helping me to learn so many awesome</t>
  </si>
  <si>
    <t>BRIAN SURUJPAUL</t>
  </si>
  <si>
    <t>Best app ever if you miss a show!</t>
  </si>
  <si>
    <t>Best ever if you miss a show</t>
  </si>
  <si>
    <t>Elizabeth M. Owen</t>
  </si>
  <si>
    <t>easy to use</t>
  </si>
  <si>
    <t>Melanie Grimm</t>
  </si>
  <si>
    <t>It is the best game ever.ðŸ˜ðŸ˜ðŸ˜ðŸ“·ðŸ“·ðŸ“¹ðŸ“¹ðŸŽ¬ðŸŽ¬ðŸŽ¥ðŸŽ¥ðŸŽ ðŸŽ ðŸŽ§ðŸŽ§ðŸŽ¤ðŸŽ¤ðŸŽµðŸŽµðŸŽ¶ðŸŽ¶ðŸŽ¼ðŸŽ¼ðŸŽ»ðŸŽ»ðŸŽ¹ðŸŽ¹ðŸŽ·ðŸŽ·ðŸŽºðŸŽºðŸŽ¸ðŸŽ¸ã€½ã€½ðŸ“¼ðŸ“¼ðŸŽ‰ðŸŽ‰</t>
  </si>
  <si>
    <t>It is the best game ever</t>
  </si>
  <si>
    <t>Virginia Davison</t>
  </si>
  <si>
    <t>I like how I can download the music to my phone and play it anytime. also, when comparing what Amazon music sounds like to what my Sirius radio sounds like in my car, Amazon music has better sound when I Bluetooth it to my car.</t>
  </si>
  <si>
    <t>I like how I can the music to my phone and play it also when what music like to what my radio like in my car music better sound when I it to my car</t>
  </si>
  <si>
    <t>Dinesh Giri</t>
  </si>
  <si>
    <t>this game is very interting I like the game</t>
  </si>
  <si>
    <t>this game is very I like the game</t>
  </si>
  <si>
    <t>COLOR BY NUMBER, PIXEL COLOR - PIXEL ART</t>
  </si>
  <si>
    <t>I hate this game ðŸ‘ŽðŸ˜¤ðŸ‘¿ðŸ‘ŽðŸ‘ŽðŸ‘ŽðŸ‘Žthe controls suckkk</t>
  </si>
  <si>
    <t>I hate this game the suck</t>
  </si>
  <si>
    <t>this game is great but some games in it be cheating</t>
  </si>
  <si>
    <t>this game is great but some in it be cheating</t>
  </si>
  <si>
    <t>Mary D</t>
  </si>
  <si>
    <t>Easy weight tracker!! No problems with Ads! Millions of foods in their database, plus if a food is not in there, which is rare, you can enter it manually yourself! Tracks your carbs, proteins, fats, etc of what you've eaten in a day in easy pie chart form. Tracks any exercise and water consumed also. I love that it tells me the date I will reach my goal weight, as long as i continue to monitor my food intake through the app. It makes me 100% accountable for my food choices. LOVE! &lt;3</t>
  </si>
  <si>
    <t>Easy weight tracker No with Millions of in their plus if a food is not in there which is rare you can enter it manually yourself your of what youve eaten in a day in easy pie chart form any exercise and water also I love that it me the date I will reach my goal weight as long as i continue to monitor my food intake through the It me 100 accountable for my food LOVE 3</t>
  </si>
  <si>
    <t>Nagartana Y Honakeri Honakeri</t>
  </si>
  <si>
    <t>nyc enjoying a lot</t>
  </si>
  <si>
    <t>enjoying a lot</t>
  </si>
  <si>
    <t>Chris Leone</t>
  </si>
  <si>
    <t>WOW WHAT A GREAT APP. I CANNOT WAIT TO WATCH THESE FANTASTIC SHOWS. THERE IS SO MUCH I LOVE ON HERE. SOOOO MUCH TO PICK FROM. I'M GOING OUT NOW AND WHEN I COME BACK PLUTO IS GONNA BE ON. LOVE IT. ðŸ˜ðŸ˜ðŸ˜ðŸ˜ðŸ˜</t>
  </si>
  <si>
    <t>WOW WHAT A GREAT I CANNOT WAIT TO WATCH THESE FANTASTIC THERE IS SO MUCH I LOVE ON HERE SO MUCH TO PICK FROM GOING OUT NOW AND WHEN I COME BACK IS BE ON LOVE IT</t>
  </si>
  <si>
    <t>Nur Nadia</t>
  </si>
  <si>
    <t>easy to calculate everyday meal calories</t>
  </si>
  <si>
    <t>easy to calculate everyday meal</t>
  </si>
  <si>
    <t>Jodi Bell</t>
  </si>
  <si>
    <t>it is ok cause single player is fine but multi player it keeps glitching and kicking me out I hate that every time it kicks me out I want to delete it and get helix jump</t>
  </si>
  <si>
    <t>it is cause single player is fine but player it and kicking me out I hate that every time it me out I want to delete it and get helix jump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</si>
</sst>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15" fontId="0" fillId="0" borderId="0" xfId="0" applyNumberFormat="1"/>
    <xf numFmtId="164"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85"/>
  <sheetViews>
    <sheetView tabSelected="1" topLeftCell="W1" zoomScaleNormal="100" workbookViewId="0">
      <pane ySplit="1" topLeftCell="A2" activePane="bottomLeft" state="frozen"/>
      <selection pane="bottomLeft" activeCell="AJ1" sqref="AJ1"/>
    </sheetView>
  </sheetViews>
  <sheetFormatPr defaultRowHeight="15" x14ac:dyDescent="0.25"/>
  <cols>
    <col min="1" max="4" width="8.5703125" customWidth="1"/>
    <col min="5" max="5" width="10.140625" customWidth="1"/>
    <col min="6" max="6" width="8.5703125" customWidth="1"/>
    <col min="7" max="7" width="95" style="1" customWidth="1"/>
    <col min="8" max="30" width="9.140625" customWidth="1"/>
    <col min="31" max="31" width="108.85546875" style="1" customWidth="1"/>
    <col min="32" max="1011" width="8.5703125" customWidth="1"/>
    <col min="1012" max="1025" width="9.140625" customWidth="1"/>
  </cols>
  <sheetData>
    <row r="1" spans="1:43" x14ac:dyDescent="0.25">
      <c r="A1" s="2"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3" t="s">
        <v>30</v>
      </c>
      <c r="AF1" s="2" t="s">
        <v>31</v>
      </c>
      <c r="AG1" s="2" t="s">
        <v>32</v>
      </c>
      <c r="AH1" s="2" t="s">
        <v>33</v>
      </c>
      <c r="AI1" s="2" t="s">
        <v>34</v>
      </c>
      <c r="AJ1" s="2" t="s">
        <v>35</v>
      </c>
      <c r="AK1" s="2" t="s">
        <v>36</v>
      </c>
      <c r="AL1" s="2" t="s">
        <v>37</v>
      </c>
      <c r="AM1" s="2" t="s">
        <v>38</v>
      </c>
      <c r="AN1" s="2"/>
      <c r="AO1" s="2"/>
      <c r="AP1" s="2"/>
      <c r="AQ1" s="2"/>
    </row>
    <row r="2" spans="1:43" ht="30" x14ac:dyDescent="0.25">
      <c r="A2">
        <v>316118</v>
      </c>
      <c r="B2">
        <v>2350293</v>
      </c>
      <c r="D2" t="s">
        <v>39</v>
      </c>
      <c r="E2" s="4">
        <v>43574</v>
      </c>
      <c r="F2">
        <v>3</v>
      </c>
      <c r="G2" s="1" t="s">
        <v>40</v>
      </c>
      <c r="H2" s="5">
        <v>43586</v>
      </c>
      <c r="I2" t="s">
        <v>41</v>
      </c>
      <c r="AE2" s="1" t="s">
        <v>42</v>
      </c>
      <c r="AF2">
        <v>35</v>
      </c>
      <c r="AG2" t="s">
        <v>43</v>
      </c>
      <c r="AH2" t="s">
        <v>43</v>
      </c>
      <c r="AI2" t="s">
        <v>44</v>
      </c>
      <c r="AK2">
        <v>1</v>
      </c>
      <c r="AM2">
        <v>1</v>
      </c>
    </row>
    <row r="3" spans="1:43" x14ac:dyDescent="0.25">
      <c r="A3">
        <v>608338</v>
      </c>
      <c r="B3">
        <v>3573024</v>
      </c>
      <c r="C3" t="s">
        <v>45</v>
      </c>
      <c r="D3" t="s">
        <v>46</v>
      </c>
      <c r="E3" s="4">
        <v>43525</v>
      </c>
      <c r="F3">
        <v>3</v>
      </c>
      <c r="G3" s="1" t="s">
        <v>47</v>
      </c>
      <c r="H3" s="5">
        <v>43562</v>
      </c>
      <c r="I3" t="s">
        <v>48</v>
      </c>
      <c r="J3" t="s">
        <v>49</v>
      </c>
      <c r="K3" t="s">
        <v>50</v>
      </c>
      <c r="L3">
        <v>5000000</v>
      </c>
      <c r="M3">
        <v>4.3411993999999998</v>
      </c>
      <c r="N3">
        <v>98268</v>
      </c>
      <c r="O3">
        <v>47152</v>
      </c>
      <c r="P3" t="b">
        <f>TRUE()</f>
        <v>1</v>
      </c>
      <c r="Q3" t="b">
        <f>FALSE()</f>
        <v>0</v>
      </c>
      <c r="R3" t="s">
        <v>51</v>
      </c>
      <c r="S3" t="s">
        <v>52</v>
      </c>
      <c r="T3" t="s">
        <v>53</v>
      </c>
      <c r="U3" t="s">
        <v>41</v>
      </c>
      <c r="V3" t="s">
        <v>54</v>
      </c>
      <c r="W3" t="s">
        <v>55</v>
      </c>
      <c r="X3" t="b">
        <f>TRUE()</f>
        <v>1</v>
      </c>
      <c r="Y3" s="4">
        <v>41788</v>
      </c>
      <c r="Z3">
        <v>1553554564000</v>
      </c>
      <c r="AA3" t="s">
        <v>51</v>
      </c>
      <c r="AB3" t="s">
        <v>56</v>
      </c>
      <c r="AC3" t="s">
        <v>57</v>
      </c>
      <c r="AD3" t="s">
        <v>58</v>
      </c>
      <c r="AE3" s="1" t="s">
        <v>59</v>
      </c>
      <c r="AF3">
        <v>16</v>
      </c>
      <c r="AG3" t="s">
        <v>43</v>
      </c>
      <c r="AH3" t="s">
        <v>43</v>
      </c>
      <c r="AI3" t="s">
        <v>44</v>
      </c>
      <c r="AK3">
        <v>1</v>
      </c>
    </row>
    <row r="4" spans="1:43" x14ac:dyDescent="0.25">
      <c r="A4">
        <v>251394</v>
      </c>
      <c r="B4">
        <v>2190590</v>
      </c>
      <c r="C4" t="s">
        <v>60</v>
      </c>
      <c r="D4" t="s">
        <v>61</v>
      </c>
      <c r="E4" s="4">
        <v>43540</v>
      </c>
      <c r="F4">
        <v>5</v>
      </c>
      <c r="G4" s="1" t="s">
        <v>62</v>
      </c>
      <c r="H4" s="5">
        <v>43556</v>
      </c>
      <c r="I4" t="s">
        <v>63</v>
      </c>
      <c r="J4" t="s">
        <v>64</v>
      </c>
      <c r="K4" t="s">
        <v>65</v>
      </c>
      <c r="L4">
        <v>10000000</v>
      </c>
      <c r="M4">
        <v>4.7325309999999998</v>
      </c>
      <c r="N4">
        <v>813694</v>
      </c>
      <c r="O4">
        <v>290486</v>
      </c>
      <c r="P4" t="b">
        <f>TRUE()</f>
        <v>1</v>
      </c>
      <c r="Q4" t="b">
        <f>FALSE()</f>
        <v>0</v>
      </c>
      <c r="R4" t="s">
        <v>51</v>
      </c>
      <c r="S4" t="s">
        <v>51</v>
      </c>
      <c r="T4" t="s">
        <v>66</v>
      </c>
      <c r="U4" t="s">
        <v>63</v>
      </c>
      <c r="W4" t="s">
        <v>55</v>
      </c>
      <c r="X4" t="b">
        <f>TRUE()</f>
        <v>1</v>
      </c>
      <c r="Y4" s="4">
        <v>41333</v>
      </c>
      <c r="Z4">
        <v>1554229142000</v>
      </c>
      <c r="AA4" t="s">
        <v>51</v>
      </c>
      <c r="AB4" t="s">
        <v>67</v>
      </c>
      <c r="AC4" t="s">
        <v>68</v>
      </c>
      <c r="AD4" t="s">
        <v>69</v>
      </c>
      <c r="AE4" s="1" t="s">
        <v>62</v>
      </c>
      <c r="AF4">
        <v>6</v>
      </c>
      <c r="AG4" t="s">
        <v>43</v>
      </c>
      <c r="AH4" t="s">
        <v>43</v>
      </c>
      <c r="AI4" t="s">
        <v>44</v>
      </c>
      <c r="AM4">
        <v>1</v>
      </c>
    </row>
    <row r="5" spans="1:43" x14ac:dyDescent="0.25">
      <c r="A5">
        <v>83962</v>
      </c>
      <c r="B5">
        <v>444471</v>
      </c>
      <c r="C5" t="s">
        <v>70</v>
      </c>
      <c r="D5" t="s">
        <v>71</v>
      </c>
      <c r="E5" s="4">
        <v>43581</v>
      </c>
      <c r="F5">
        <v>5</v>
      </c>
      <c r="G5" s="1" t="s">
        <v>72</v>
      </c>
      <c r="H5" s="5">
        <v>43594</v>
      </c>
      <c r="I5" t="s">
        <v>73</v>
      </c>
      <c r="J5" t="s">
        <v>74</v>
      </c>
      <c r="K5" t="s">
        <v>50</v>
      </c>
      <c r="L5">
        <v>5000000</v>
      </c>
      <c r="M5">
        <v>4.5095700000000001</v>
      </c>
      <c r="N5">
        <v>306482</v>
      </c>
      <c r="O5">
        <v>113835</v>
      </c>
      <c r="P5" t="b">
        <f>TRUE()</f>
        <v>1</v>
      </c>
      <c r="Q5" t="b">
        <f>FALSE()</f>
        <v>0</v>
      </c>
      <c r="R5" t="s">
        <v>75</v>
      </c>
      <c r="S5" t="s">
        <v>52</v>
      </c>
      <c r="T5" t="s">
        <v>76</v>
      </c>
      <c r="U5" t="s">
        <v>73</v>
      </c>
      <c r="W5" t="s">
        <v>55</v>
      </c>
      <c r="X5" t="b">
        <f>TRUE()</f>
        <v>1</v>
      </c>
      <c r="Y5" s="4">
        <v>41380</v>
      </c>
      <c r="Z5">
        <v>1554394276000</v>
      </c>
      <c r="AA5" t="s">
        <v>77</v>
      </c>
      <c r="AB5" t="e">
        <f>- various updates and bug fixes.</f>
        <v>#NAME?</v>
      </c>
      <c r="AC5" t="s">
        <v>78</v>
      </c>
      <c r="AD5" t="s">
        <v>79</v>
      </c>
      <c r="AE5" s="1" t="s">
        <v>80</v>
      </c>
      <c r="AF5">
        <v>12</v>
      </c>
      <c r="AG5" t="s">
        <v>43</v>
      </c>
      <c r="AH5" t="s">
        <v>43</v>
      </c>
      <c r="AI5" t="s">
        <v>44</v>
      </c>
      <c r="AL5">
        <v>1</v>
      </c>
      <c r="AM5">
        <v>1</v>
      </c>
    </row>
    <row r="6" spans="1:43" ht="45" x14ac:dyDescent="0.25">
      <c r="A6">
        <v>505650</v>
      </c>
      <c r="B6">
        <v>2801488</v>
      </c>
      <c r="C6" t="s">
        <v>81</v>
      </c>
      <c r="D6" t="s">
        <v>82</v>
      </c>
      <c r="E6" s="4">
        <v>43563</v>
      </c>
      <c r="F6">
        <v>1</v>
      </c>
      <c r="G6" s="1" t="s">
        <v>83</v>
      </c>
      <c r="H6" s="5">
        <v>43569</v>
      </c>
      <c r="I6" t="s">
        <v>84</v>
      </c>
      <c r="J6" t="s">
        <v>85</v>
      </c>
      <c r="K6" t="s">
        <v>86</v>
      </c>
      <c r="L6">
        <v>100000000</v>
      </c>
      <c r="M6">
        <v>4.0828113999999998</v>
      </c>
      <c r="N6">
        <v>536242</v>
      </c>
      <c r="O6">
        <v>193306</v>
      </c>
      <c r="P6" t="b">
        <f>TRUE()</f>
        <v>1</v>
      </c>
      <c r="Q6" t="b">
        <f>FALSE()</f>
        <v>0</v>
      </c>
      <c r="R6" t="s">
        <v>51</v>
      </c>
      <c r="S6" t="s">
        <v>51</v>
      </c>
      <c r="T6" s="6">
        <v>5.7003136187861801E+18</v>
      </c>
      <c r="U6" t="s">
        <v>84</v>
      </c>
      <c r="W6" t="s">
        <v>87</v>
      </c>
      <c r="X6" t="b">
        <f>TRUE()</f>
        <v>1</v>
      </c>
      <c r="Y6" s="4">
        <v>42320</v>
      </c>
      <c r="Z6">
        <v>1554145289000</v>
      </c>
      <c r="AA6" t="s">
        <v>51</v>
      </c>
      <c r="AB6" t="s">
        <v>88</v>
      </c>
      <c r="AC6" t="s">
        <v>89</v>
      </c>
      <c r="AD6" t="s">
        <v>90</v>
      </c>
      <c r="AE6" s="1" t="s">
        <v>91</v>
      </c>
      <c r="AF6">
        <v>43</v>
      </c>
      <c r="AG6" t="s">
        <v>43</v>
      </c>
      <c r="AH6" t="s">
        <v>43</v>
      </c>
      <c r="AI6" t="s">
        <v>44</v>
      </c>
      <c r="AK6">
        <v>1</v>
      </c>
      <c r="AL6">
        <v>1</v>
      </c>
    </row>
    <row r="7" spans="1:43" x14ac:dyDescent="0.25">
      <c r="A7">
        <v>791978</v>
      </c>
      <c r="B7">
        <v>4182820</v>
      </c>
      <c r="C7" t="s">
        <v>92</v>
      </c>
      <c r="D7" t="s">
        <v>93</v>
      </c>
      <c r="E7" s="4">
        <v>43528</v>
      </c>
      <c r="F7">
        <v>1</v>
      </c>
      <c r="G7" s="1" t="s">
        <v>94</v>
      </c>
      <c r="H7" s="5">
        <v>43532</v>
      </c>
      <c r="I7" t="s">
        <v>95</v>
      </c>
      <c r="J7" t="s">
        <v>96</v>
      </c>
      <c r="K7" t="s">
        <v>86</v>
      </c>
      <c r="L7">
        <v>100000000</v>
      </c>
      <c r="M7">
        <v>4.3576079999999999</v>
      </c>
      <c r="N7">
        <v>5614610</v>
      </c>
      <c r="O7">
        <v>2292969</v>
      </c>
      <c r="P7" t="b">
        <f>TRUE()</f>
        <v>1</v>
      </c>
      <c r="Q7" t="b">
        <f>TRUE()</f>
        <v>1</v>
      </c>
      <c r="R7" t="s">
        <v>51</v>
      </c>
      <c r="S7" t="s">
        <v>97</v>
      </c>
      <c r="T7" t="s">
        <v>98</v>
      </c>
      <c r="U7" t="s">
        <v>95</v>
      </c>
      <c r="W7" t="s">
        <v>55</v>
      </c>
      <c r="X7" t="b">
        <f>TRUE()</f>
        <v>1</v>
      </c>
      <c r="Y7" s="4">
        <v>42454</v>
      </c>
      <c r="Z7">
        <v>1510700916000</v>
      </c>
      <c r="AA7" t="s">
        <v>51</v>
      </c>
      <c r="AB7" t="s">
        <v>99</v>
      </c>
      <c r="AC7" t="s">
        <v>100</v>
      </c>
      <c r="AD7" t="s">
        <v>101</v>
      </c>
      <c r="AE7" s="1" t="s">
        <v>94</v>
      </c>
      <c r="AF7">
        <v>3</v>
      </c>
      <c r="AG7" t="s">
        <v>43</v>
      </c>
      <c r="AH7" t="s">
        <v>43</v>
      </c>
      <c r="AI7" t="s">
        <v>44</v>
      </c>
      <c r="AJ7">
        <v>1</v>
      </c>
    </row>
    <row r="8" spans="1:43" x14ac:dyDescent="0.25">
      <c r="A8">
        <v>299847</v>
      </c>
      <c r="B8">
        <v>2320523</v>
      </c>
      <c r="D8" t="s">
        <v>102</v>
      </c>
      <c r="E8" s="4">
        <v>43578</v>
      </c>
      <c r="F8">
        <v>2</v>
      </c>
      <c r="G8" s="1" t="s">
        <v>103</v>
      </c>
      <c r="H8" s="5">
        <v>43586</v>
      </c>
      <c r="I8" t="s">
        <v>95</v>
      </c>
      <c r="AE8" s="1" t="s">
        <v>104</v>
      </c>
      <c r="AF8">
        <v>4</v>
      </c>
      <c r="AG8" t="s">
        <v>43</v>
      </c>
      <c r="AH8" t="s">
        <v>43</v>
      </c>
      <c r="AI8" t="s">
        <v>44</v>
      </c>
      <c r="AM8">
        <v>1</v>
      </c>
    </row>
    <row r="9" spans="1:43" x14ac:dyDescent="0.25">
      <c r="A9">
        <v>706791</v>
      </c>
      <c r="B9">
        <v>3924519</v>
      </c>
      <c r="C9" t="s">
        <v>105</v>
      </c>
      <c r="D9" t="s">
        <v>106</v>
      </c>
      <c r="E9" s="4">
        <v>43544</v>
      </c>
      <c r="F9">
        <v>5</v>
      </c>
      <c r="G9" s="1" t="s">
        <v>107</v>
      </c>
      <c r="H9" s="5">
        <v>43562</v>
      </c>
      <c r="I9" t="s">
        <v>108</v>
      </c>
      <c r="J9" t="s">
        <v>109</v>
      </c>
      <c r="K9" t="s">
        <v>65</v>
      </c>
      <c r="L9">
        <v>10000000</v>
      </c>
      <c r="M9">
        <v>4.6526100000000001</v>
      </c>
      <c r="N9">
        <v>272679</v>
      </c>
      <c r="O9">
        <v>91483</v>
      </c>
      <c r="P9" t="b">
        <f>TRUE()</f>
        <v>1</v>
      </c>
      <c r="Q9" t="b">
        <f>TRUE()</f>
        <v>1</v>
      </c>
      <c r="R9" t="s">
        <v>51</v>
      </c>
      <c r="S9" t="s">
        <v>51</v>
      </c>
      <c r="T9" s="6">
        <v>7.9993692502206996E+18</v>
      </c>
      <c r="U9" t="s">
        <v>108</v>
      </c>
      <c r="W9" t="s">
        <v>55</v>
      </c>
      <c r="X9" t="b">
        <f>TRUE()</f>
        <v>1</v>
      </c>
      <c r="Y9" s="4">
        <v>41506</v>
      </c>
      <c r="Z9">
        <v>1554402680000</v>
      </c>
      <c r="AA9" t="s">
        <v>51</v>
      </c>
      <c r="AB9" t="s">
        <v>110</v>
      </c>
      <c r="AC9" t="s">
        <v>111</v>
      </c>
      <c r="AD9" t="s">
        <v>112</v>
      </c>
      <c r="AE9" s="1" t="s">
        <v>113</v>
      </c>
      <c r="AF9">
        <v>15</v>
      </c>
      <c r="AG9" t="s">
        <v>43</v>
      </c>
      <c r="AH9" t="s">
        <v>43</v>
      </c>
      <c r="AI9" t="s">
        <v>44</v>
      </c>
      <c r="AL9">
        <v>1</v>
      </c>
    </row>
    <row r="10" spans="1:43" x14ac:dyDescent="0.25">
      <c r="A10">
        <v>541986</v>
      </c>
      <c r="B10">
        <v>3241842</v>
      </c>
      <c r="C10" t="s">
        <v>114</v>
      </c>
      <c r="D10" t="s">
        <v>115</v>
      </c>
      <c r="E10" s="4">
        <v>43564</v>
      </c>
      <c r="F10">
        <v>5</v>
      </c>
      <c r="G10" s="1" t="s">
        <v>116</v>
      </c>
      <c r="H10" s="5">
        <v>43569</v>
      </c>
      <c r="I10" t="s">
        <v>63</v>
      </c>
      <c r="J10" t="s">
        <v>117</v>
      </c>
      <c r="K10" t="s">
        <v>65</v>
      </c>
      <c r="L10">
        <v>10000000</v>
      </c>
      <c r="M10">
        <v>4.4908146999999996</v>
      </c>
      <c r="N10">
        <v>465738</v>
      </c>
      <c r="O10">
        <v>150413</v>
      </c>
      <c r="P10" t="b">
        <f>TRUE()</f>
        <v>1</v>
      </c>
      <c r="Q10" t="b">
        <f>FALSE()</f>
        <v>0</v>
      </c>
      <c r="R10" t="s">
        <v>118</v>
      </c>
      <c r="S10" t="s">
        <v>52</v>
      </c>
      <c r="T10" s="6">
        <v>5.6158370242016E+18</v>
      </c>
      <c r="U10" t="s">
        <v>63</v>
      </c>
      <c r="W10" t="s">
        <v>55</v>
      </c>
      <c r="X10" t="b">
        <f>FALSE()</f>
        <v>0</v>
      </c>
      <c r="Z10">
        <v>1553112410000</v>
      </c>
      <c r="AA10" t="s">
        <v>119</v>
      </c>
      <c r="AB10" t="s">
        <v>120</v>
      </c>
      <c r="AC10" t="s">
        <v>121</v>
      </c>
      <c r="AD10" t="s">
        <v>122</v>
      </c>
      <c r="AE10" s="1" t="s">
        <v>123</v>
      </c>
      <c r="AF10">
        <v>4</v>
      </c>
      <c r="AG10" t="s">
        <v>43</v>
      </c>
      <c r="AH10" t="s">
        <v>43</v>
      </c>
      <c r="AI10" t="s">
        <v>44</v>
      </c>
      <c r="AM10">
        <v>1</v>
      </c>
    </row>
    <row r="11" spans="1:43" ht="30" x14ac:dyDescent="0.25">
      <c r="A11">
        <v>788872</v>
      </c>
      <c r="B11">
        <v>4172214</v>
      </c>
      <c r="C11" t="s">
        <v>124</v>
      </c>
      <c r="D11" t="s">
        <v>125</v>
      </c>
      <c r="E11" s="4">
        <v>43526</v>
      </c>
      <c r="F11">
        <v>5</v>
      </c>
      <c r="G11" s="1" t="s">
        <v>126</v>
      </c>
      <c r="H11" s="5">
        <v>43532</v>
      </c>
      <c r="I11" t="s">
        <v>95</v>
      </c>
      <c r="J11" t="s">
        <v>127</v>
      </c>
      <c r="K11" t="s">
        <v>128</v>
      </c>
      <c r="L11">
        <v>50000000</v>
      </c>
      <c r="M11">
        <v>4.6418119999999998</v>
      </c>
      <c r="N11">
        <v>2561203</v>
      </c>
      <c r="O11">
        <v>1103967</v>
      </c>
      <c r="P11" t="b">
        <f>TRUE()</f>
        <v>1</v>
      </c>
      <c r="Q11" t="b">
        <f>TRUE()</f>
        <v>1</v>
      </c>
      <c r="R11" t="s">
        <v>51</v>
      </c>
      <c r="S11" t="s">
        <v>129</v>
      </c>
      <c r="T11" s="6">
        <v>5.9336114299429601E+18</v>
      </c>
      <c r="U11" t="s">
        <v>95</v>
      </c>
      <c r="W11" t="s">
        <v>87</v>
      </c>
      <c r="X11" t="b">
        <f>TRUE()</f>
        <v>1</v>
      </c>
      <c r="Y11" s="4">
        <v>42684</v>
      </c>
      <c r="Z11">
        <v>1545234945000</v>
      </c>
      <c r="AA11" t="s">
        <v>130</v>
      </c>
      <c r="AB11" t="s">
        <v>131</v>
      </c>
      <c r="AC11" t="s">
        <v>132</v>
      </c>
      <c r="AD11" t="s">
        <v>133</v>
      </c>
      <c r="AE11" s="1" t="s">
        <v>134</v>
      </c>
      <c r="AF11">
        <v>3</v>
      </c>
      <c r="AG11" t="s">
        <v>43</v>
      </c>
      <c r="AH11" t="s">
        <v>43</v>
      </c>
      <c r="AI11" t="s">
        <v>44</v>
      </c>
      <c r="AM11">
        <v>1</v>
      </c>
    </row>
    <row r="12" spans="1:43" x14ac:dyDescent="0.25">
      <c r="A12">
        <v>340400</v>
      </c>
      <c r="B12">
        <v>2391362</v>
      </c>
      <c r="D12" t="s">
        <v>135</v>
      </c>
      <c r="E12" s="4">
        <v>43552</v>
      </c>
      <c r="F12">
        <v>5</v>
      </c>
      <c r="G12" s="1" t="s">
        <v>136</v>
      </c>
      <c r="H12" s="5">
        <v>43586</v>
      </c>
      <c r="I12" t="s">
        <v>84</v>
      </c>
      <c r="AE12" s="1" t="s">
        <v>137</v>
      </c>
      <c r="AF12">
        <v>10</v>
      </c>
      <c r="AG12" t="s">
        <v>43</v>
      </c>
      <c r="AH12" t="s">
        <v>43</v>
      </c>
      <c r="AI12" t="s">
        <v>44</v>
      </c>
      <c r="AM12">
        <v>1</v>
      </c>
    </row>
    <row r="13" spans="1:43" x14ac:dyDescent="0.25">
      <c r="A13">
        <v>825386</v>
      </c>
      <c r="B13">
        <v>4281813</v>
      </c>
      <c r="C13" t="s">
        <v>138</v>
      </c>
      <c r="E13" s="4">
        <v>43445</v>
      </c>
      <c r="F13">
        <v>3</v>
      </c>
      <c r="G13" s="1" t="s">
        <v>139</v>
      </c>
      <c r="H13" s="5">
        <v>43540</v>
      </c>
      <c r="I13" t="s">
        <v>140</v>
      </c>
      <c r="J13" t="s">
        <v>141</v>
      </c>
      <c r="K13" t="s">
        <v>65</v>
      </c>
      <c r="L13">
        <v>10000000</v>
      </c>
      <c r="M13">
        <v>4.8615537</v>
      </c>
      <c r="N13">
        <v>137158</v>
      </c>
      <c r="O13">
        <v>52622</v>
      </c>
      <c r="P13" t="b">
        <f>TRUE()</f>
        <v>1</v>
      </c>
      <c r="Q13" t="b">
        <f>FALSE()</f>
        <v>0</v>
      </c>
      <c r="R13" t="s">
        <v>142</v>
      </c>
      <c r="S13" t="s">
        <v>143</v>
      </c>
      <c r="T13" t="s">
        <v>144</v>
      </c>
      <c r="U13" t="s">
        <v>140</v>
      </c>
      <c r="W13" t="s">
        <v>55</v>
      </c>
      <c r="X13" t="b">
        <f>TRUE()</f>
        <v>1</v>
      </c>
      <c r="Y13" s="4">
        <v>43202</v>
      </c>
      <c r="Z13">
        <v>1552662233000</v>
      </c>
      <c r="AA13" t="s">
        <v>145</v>
      </c>
      <c r="AC13" t="s">
        <v>146</v>
      </c>
      <c r="AD13" t="s">
        <v>147</v>
      </c>
      <c r="AE13" s="1" t="s">
        <v>139</v>
      </c>
      <c r="AF13">
        <v>3</v>
      </c>
      <c r="AG13" t="s">
        <v>43</v>
      </c>
      <c r="AH13" t="s">
        <v>43</v>
      </c>
      <c r="AI13" t="s">
        <v>44</v>
      </c>
      <c r="AM13">
        <v>1</v>
      </c>
    </row>
    <row r="14" spans="1:43" ht="75" x14ac:dyDescent="0.25">
      <c r="A14">
        <v>772781</v>
      </c>
      <c r="B14">
        <v>4120006</v>
      </c>
      <c r="C14" t="s">
        <v>148</v>
      </c>
      <c r="D14" t="s">
        <v>46</v>
      </c>
      <c r="E14" s="4">
        <v>43536</v>
      </c>
      <c r="F14">
        <v>1</v>
      </c>
      <c r="G14" s="1" t="s">
        <v>149</v>
      </c>
      <c r="H14" s="5">
        <v>43562</v>
      </c>
      <c r="I14" t="s">
        <v>63</v>
      </c>
      <c r="J14" t="s">
        <v>150</v>
      </c>
      <c r="K14" t="s">
        <v>65</v>
      </c>
      <c r="L14">
        <v>10000000</v>
      </c>
      <c r="M14">
        <v>4.6469326000000004</v>
      </c>
      <c r="N14">
        <v>198472</v>
      </c>
      <c r="O14">
        <v>63883</v>
      </c>
      <c r="P14" t="b">
        <f>TRUE()</f>
        <v>1</v>
      </c>
      <c r="Q14" t="b">
        <f>FALSE()</f>
        <v>0</v>
      </c>
      <c r="R14" t="s">
        <v>151</v>
      </c>
      <c r="S14" t="s">
        <v>152</v>
      </c>
      <c r="T14" t="s">
        <v>153</v>
      </c>
      <c r="U14" t="s">
        <v>63</v>
      </c>
      <c r="W14" t="s">
        <v>55</v>
      </c>
      <c r="X14" t="b">
        <f>FALSE()</f>
        <v>0</v>
      </c>
      <c r="Y14" s="4">
        <v>40315</v>
      </c>
      <c r="Z14">
        <v>1554310444000</v>
      </c>
      <c r="AA14" t="s">
        <v>154</v>
      </c>
      <c r="AB14" t="s">
        <v>155</v>
      </c>
      <c r="AC14" t="s">
        <v>156</v>
      </c>
      <c r="AD14" t="s">
        <v>157</v>
      </c>
      <c r="AE14" s="1" t="s">
        <v>158</v>
      </c>
      <c r="AF14">
        <v>89</v>
      </c>
      <c r="AG14" t="s">
        <v>43</v>
      </c>
      <c r="AH14" t="s">
        <v>43</v>
      </c>
      <c r="AI14" t="s">
        <v>44</v>
      </c>
      <c r="AL14">
        <v>1</v>
      </c>
      <c r="AM14">
        <v>1</v>
      </c>
    </row>
    <row r="15" spans="1:43" ht="30" x14ac:dyDescent="0.25">
      <c r="A15">
        <v>510623</v>
      </c>
      <c r="B15">
        <v>2914894</v>
      </c>
      <c r="C15" t="s">
        <v>159</v>
      </c>
      <c r="D15" t="s">
        <v>160</v>
      </c>
      <c r="E15" s="4">
        <v>43563</v>
      </c>
      <c r="F15">
        <v>1</v>
      </c>
      <c r="G15" s="1" t="s">
        <v>161</v>
      </c>
      <c r="H15" s="5">
        <v>43569</v>
      </c>
      <c r="I15" t="s">
        <v>73</v>
      </c>
      <c r="J15" t="s">
        <v>162</v>
      </c>
      <c r="K15" t="s">
        <v>86</v>
      </c>
      <c r="L15">
        <v>100000000</v>
      </c>
      <c r="M15">
        <v>3.9847929999999998</v>
      </c>
      <c r="N15">
        <v>3296554</v>
      </c>
      <c r="O15">
        <v>851550</v>
      </c>
      <c r="P15" t="b">
        <f>TRUE()</f>
        <v>1</v>
      </c>
      <c r="Q15" t="b">
        <f>TRUE()</f>
        <v>1</v>
      </c>
      <c r="R15" t="s">
        <v>163</v>
      </c>
      <c r="S15" t="s">
        <v>152</v>
      </c>
      <c r="T15" s="6">
        <v>8.0701669683207004E+18</v>
      </c>
      <c r="U15" t="s">
        <v>73</v>
      </c>
      <c r="W15" t="s">
        <v>164</v>
      </c>
      <c r="X15" t="b">
        <f>TRUE()</f>
        <v>1</v>
      </c>
      <c r="Y15" s="4">
        <v>41470</v>
      </c>
      <c r="Z15">
        <v>1554332958000</v>
      </c>
      <c r="AA15" t="s">
        <v>165</v>
      </c>
      <c r="AB15" t="s">
        <v>166</v>
      </c>
      <c r="AC15" t="s">
        <v>167</v>
      </c>
      <c r="AD15" t="s">
        <v>168</v>
      </c>
      <c r="AE15" s="1" t="s">
        <v>169</v>
      </c>
      <c r="AF15">
        <v>34</v>
      </c>
      <c r="AG15" t="s">
        <v>43</v>
      </c>
      <c r="AH15" t="s">
        <v>43</v>
      </c>
      <c r="AI15" t="s">
        <v>44</v>
      </c>
      <c r="AL15">
        <v>1</v>
      </c>
    </row>
    <row r="16" spans="1:43" x14ac:dyDescent="0.25">
      <c r="A16">
        <v>219814</v>
      </c>
      <c r="B16">
        <v>1730082</v>
      </c>
      <c r="C16" t="s">
        <v>170</v>
      </c>
      <c r="D16" t="s">
        <v>171</v>
      </c>
      <c r="E16" s="4">
        <v>43527</v>
      </c>
      <c r="F16">
        <v>5</v>
      </c>
      <c r="G16" s="1" t="s">
        <v>172</v>
      </c>
      <c r="H16" s="5">
        <v>43556</v>
      </c>
      <c r="I16" t="s">
        <v>48</v>
      </c>
      <c r="J16" t="s">
        <v>173</v>
      </c>
      <c r="K16" t="s">
        <v>128</v>
      </c>
      <c r="L16">
        <v>50000000</v>
      </c>
      <c r="M16">
        <v>4.4441031999999998</v>
      </c>
      <c r="N16">
        <v>685543</v>
      </c>
      <c r="O16">
        <v>238017</v>
      </c>
      <c r="P16" t="b">
        <f>TRUE()</f>
        <v>1</v>
      </c>
      <c r="Q16" t="b">
        <f>FALSE()</f>
        <v>0</v>
      </c>
      <c r="R16" t="s">
        <v>51</v>
      </c>
      <c r="S16" t="s">
        <v>51</v>
      </c>
      <c r="T16" s="6">
        <v>5.7003136187861801E+18</v>
      </c>
      <c r="U16" t="s">
        <v>41</v>
      </c>
      <c r="V16" t="s">
        <v>54</v>
      </c>
      <c r="W16" t="s">
        <v>55</v>
      </c>
      <c r="X16" t="b">
        <f>TRUE()</f>
        <v>1</v>
      </c>
      <c r="Y16" s="4">
        <v>42058</v>
      </c>
      <c r="Z16">
        <v>1553709777000</v>
      </c>
      <c r="AA16" t="s">
        <v>51</v>
      </c>
      <c r="AB16" t="s">
        <v>174</v>
      </c>
      <c r="AC16" t="s">
        <v>175</v>
      </c>
      <c r="AD16" t="s">
        <v>176</v>
      </c>
      <c r="AE16" s="1" t="s">
        <v>177</v>
      </c>
      <c r="AF16">
        <v>4</v>
      </c>
      <c r="AG16" t="s">
        <v>43</v>
      </c>
      <c r="AH16" t="s">
        <v>43</v>
      </c>
      <c r="AI16" t="s">
        <v>44</v>
      </c>
      <c r="AM16">
        <v>1</v>
      </c>
    </row>
    <row r="17" spans="1:39" x14ac:dyDescent="0.25">
      <c r="A17">
        <v>688309</v>
      </c>
      <c r="B17">
        <v>3869958</v>
      </c>
      <c r="C17" t="s">
        <v>178</v>
      </c>
      <c r="D17" t="s">
        <v>179</v>
      </c>
      <c r="E17" s="4">
        <v>43557</v>
      </c>
      <c r="F17">
        <v>5</v>
      </c>
      <c r="G17" s="1" t="s">
        <v>180</v>
      </c>
      <c r="H17" s="5">
        <v>43562</v>
      </c>
      <c r="I17" t="s">
        <v>84</v>
      </c>
      <c r="J17" t="s">
        <v>181</v>
      </c>
      <c r="K17" t="s">
        <v>128</v>
      </c>
      <c r="L17">
        <v>50000000</v>
      </c>
      <c r="M17">
        <v>4.6611104000000001</v>
      </c>
      <c r="N17">
        <v>1999620</v>
      </c>
      <c r="O17">
        <v>612024</v>
      </c>
      <c r="P17" t="b">
        <f>TRUE()</f>
        <v>1</v>
      </c>
      <c r="Q17" t="b">
        <f>TRUE()</f>
        <v>1</v>
      </c>
      <c r="R17" t="s">
        <v>51</v>
      </c>
      <c r="S17" t="s">
        <v>51</v>
      </c>
      <c r="T17" s="6">
        <v>8.8212836749277297E+18</v>
      </c>
      <c r="U17" t="s">
        <v>84</v>
      </c>
      <c r="W17" t="s">
        <v>87</v>
      </c>
      <c r="X17" t="b">
        <f>TRUE()</f>
        <v>1</v>
      </c>
      <c r="Z17">
        <v>1554236272000</v>
      </c>
      <c r="AA17" t="s">
        <v>51</v>
      </c>
      <c r="AB17" t="s">
        <v>182</v>
      </c>
      <c r="AC17" t="s">
        <v>183</v>
      </c>
      <c r="AD17" t="s">
        <v>184</v>
      </c>
      <c r="AE17" s="1" t="s">
        <v>180</v>
      </c>
      <c r="AF17">
        <v>4</v>
      </c>
      <c r="AG17" t="s">
        <v>43</v>
      </c>
      <c r="AH17" t="s">
        <v>43</v>
      </c>
      <c r="AI17" t="s">
        <v>44</v>
      </c>
      <c r="AM17">
        <v>1</v>
      </c>
    </row>
    <row r="18" spans="1:39" x14ac:dyDescent="0.25">
      <c r="A18">
        <v>653531</v>
      </c>
      <c r="B18">
        <v>3758097</v>
      </c>
      <c r="C18" t="s">
        <v>185</v>
      </c>
      <c r="D18" t="s">
        <v>186</v>
      </c>
      <c r="E18" s="4">
        <v>43548</v>
      </c>
      <c r="F18">
        <v>5</v>
      </c>
      <c r="G18" s="1" t="s">
        <v>187</v>
      </c>
      <c r="H18" s="5">
        <v>43562</v>
      </c>
      <c r="I18" t="s">
        <v>41</v>
      </c>
      <c r="J18" t="s">
        <v>188</v>
      </c>
      <c r="K18" t="s">
        <v>86</v>
      </c>
      <c r="L18">
        <v>100000000</v>
      </c>
      <c r="M18">
        <v>4.6259800000000002</v>
      </c>
      <c r="N18">
        <v>2799119</v>
      </c>
      <c r="O18">
        <v>1022882</v>
      </c>
      <c r="P18" t="b">
        <f>TRUE()</f>
        <v>1</v>
      </c>
      <c r="Q18" t="b">
        <f>TRUE()</f>
        <v>1</v>
      </c>
      <c r="R18" t="s">
        <v>51</v>
      </c>
      <c r="S18" t="s">
        <v>51</v>
      </c>
      <c r="T18" t="s">
        <v>189</v>
      </c>
      <c r="U18" t="s">
        <v>41</v>
      </c>
      <c r="W18" t="s">
        <v>87</v>
      </c>
      <c r="X18" t="b">
        <f>FALSE()</f>
        <v>0</v>
      </c>
      <c r="Y18" s="4">
        <v>41940</v>
      </c>
      <c r="Z18">
        <v>1554304389000</v>
      </c>
      <c r="AA18" t="s">
        <v>51</v>
      </c>
      <c r="AB18" t="s">
        <v>190</v>
      </c>
      <c r="AC18" t="s">
        <v>191</v>
      </c>
      <c r="AD18" t="s">
        <v>192</v>
      </c>
      <c r="AE18" s="1" t="s">
        <v>193</v>
      </c>
      <c r="AF18">
        <v>5</v>
      </c>
      <c r="AG18" t="s">
        <v>43</v>
      </c>
      <c r="AH18" t="s">
        <v>43</v>
      </c>
      <c r="AI18" t="s">
        <v>44</v>
      </c>
      <c r="AM18">
        <v>1</v>
      </c>
    </row>
    <row r="19" spans="1:39" x14ac:dyDescent="0.25">
      <c r="A19">
        <v>328323</v>
      </c>
      <c r="B19">
        <v>2371287</v>
      </c>
      <c r="D19" t="s">
        <v>194</v>
      </c>
      <c r="E19" s="4">
        <v>43584</v>
      </c>
      <c r="F19">
        <v>4</v>
      </c>
      <c r="G19" s="1" t="s">
        <v>195</v>
      </c>
      <c r="H19" s="5">
        <v>43586</v>
      </c>
      <c r="I19" t="s">
        <v>41</v>
      </c>
      <c r="AE19" s="1" t="s">
        <v>196</v>
      </c>
      <c r="AF19">
        <v>4</v>
      </c>
      <c r="AG19" t="s">
        <v>43</v>
      </c>
      <c r="AH19" t="s">
        <v>43</v>
      </c>
      <c r="AI19" t="s">
        <v>44</v>
      </c>
      <c r="AM19">
        <v>1</v>
      </c>
    </row>
    <row r="20" spans="1:39" ht="30" x14ac:dyDescent="0.25">
      <c r="A20">
        <v>358218</v>
      </c>
      <c r="B20">
        <v>2419083</v>
      </c>
      <c r="D20" t="s">
        <v>46</v>
      </c>
      <c r="E20" s="4">
        <v>43576</v>
      </c>
      <c r="F20">
        <v>3</v>
      </c>
      <c r="G20" s="1" t="s">
        <v>197</v>
      </c>
      <c r="H20" s="5">
        <v>43586</v>
      </c>
      <c r="I20" t="s">
        <v>84</v>
      </c>
      <c r="AE20" s="1" t="s">
        <v>198</v>
      </c>
      <c r="AF20">
        <v>19</v>
      </c>
      <c r="AG20" t="s">
        <v>43</v>
      </c>
      <c r="AH20" t="s">
        <v>43</v>
      </c>
      <c r="AI20" t="s">
        <v>44</v>
      </c>
      <c r="AK20">
        <v>1</v>
      </c>
      <c r="AM20">
        <v>1</v>
      </c>
    </row>
    <row r="21" spans="1:39" x14ac:dyDescent="0.25">
      <c r="A21">
        <v>196746</v>
      </c>
      <c r="B21">
        <v>1564717</v>
      </c>
      <c r="C21" t="s">
        <v>199</v>
      </c>
      <c r="D21" t="s">
        <v>200</v>
      </c>
      <c r="E21" s="4">
        <v>43492</v>
      </c>
      <c r="F21">
        <v>5</v>
      </c>
      <c r="G21" s="1" t="s">
        <v>201</v>
      </c>
      <c r="H21" s="5">
        <v>43537</v>
      </c>
      <c r="I21" t="s">
        <v>41</v>
      </c>
      <c r="J21" t="s">
        <v>202</v>
      </c>
      <c r="K21" t="s">
        <v>50</v>
      </c>
      <c r="L21">
        <v>5000000</v>
      </c>
      <c r="M21">
        <v>4.6252804000000003</v>
      </c>
      <c r="N21">
        <v>11590</v>
      </c>
      <c r="O21">
        <v>6592</v>
      </c>
      <c r="P21" t="b">
        <f>TRUE()</f>
        <v>1</v>
      </c>
      <c r="Q21" t="b">
        <f>TRUE()</f>
        <v>1</v>
      </c>
      <c r="R21" t="s">
        <v>203</v>
      </c>
      <c r="S21" t="s">
        <v>204</v>
      </c>
      <c r="T21" t="s">
        <v>205</v>
      </c>
      <c r="U21" t="s">
        <v>41</v>
      </c>
      <c r="W21" t="s">
        <v>55</v>
      </c>
      <c r="X21" t="b">
        <f>TRUE()</f>
        <v>1</v>
      </c>
      <c r="Y21" s="4">
        <v>43286</v>
      </c>
      <c r="Z21">
        <v>1552028117000</v>
      </c>
      <c r="AA21" t="s">
        <v>206</v>
      </c>
      <c r="AB21" t="s">
        <v>207</v>
      </c>
      <c r="AC21" t="s">
        <v>208</v>
      </c>
      <c r="AD21" t="s">
        <v>209</v>
      </c>
      <c r="AE21" s="1" t="s">
        <v>210</v>
      </c>
      <c r="AF21">
        <v>3</v>
      </c>
      <c r="AG21" t="s">
        <v>43</v>
      </c>
      <c r="AH21" t="s">
        <v>43</v>
      </c>
      <c r="AI21" t="s">
        <v>44</v>
      </c>
      <c r="AM21">
        <v>1</v>
      </c>
    </row>
    <row r="22" spans="1:39" ht="30" x14ac:dyDescent="0.25">
      <c r="A22">
        <v>92937</v>
      </c>
      <c r="B22">
        <v>505109</v>
      </c>
      <c r="C22" t="s">
        <v>211</v>
      </c>
      <c r="D22" t="s">
        <v>212</v>
      </c>
      <c r="E22" s="4">
        <v>43590</v>
      </c>
      <c r="F22">
        <v>5</v>
      </c>
      <c r="G22" s="1" t="s">
        <v>213</v>
      </c>
      <c r="H22" s="5">
        <v>43594</v>
      </c>
      <c r="I22" t="s">
        <v>95</v>
      </c>
      <c r="J22" t="s">
        <v>214</v>
      </c>
      <c r="K22" t="s">
        <v>128</v>
      </c>
      <c r="L22">
        <v>50000000</v>
      </c>
      <c r="M22">
        <v>4.3229930000000003</v>
      </c>
      <c r="N22">
        <v>445100</v>
      </c>
      <c r="O22">
        <v>209915</v>
      </c>
      <c r="P22" t="b">
        <f>TRUE()</f>
        <v>1</v>
      </c>
      <c r="Q22" t="b">
        <f>TRUE()</f>
        <v>1</v>
      </c>
      <c r="R22" t="s">
        <v>215</v>
      </c>
      <c r="S22" t="s">
        <v>152</v>
      </c>
      <c r="T22" s="6">
        <v>7.4868147201004104E+18</v>
      </c>
      <c r="U22" t="s">
        <v>95</v>
      </c>
      <c r="W22" t="s">
        <v>55</v>
      </c>
      <c r="X22" t="b">
        <f>TRUE()</f>
        <v>1</v>
      </c>
      <c r="Y22" s="4">
        <v>43270</v>
      </c>
      <c r="Z22">
        <v>1534348286000</v>
      </c>
      <c r="AA22">
        <v>1.3</v>
      </c>
      <c r="AB22" t="s">
        <v>216</v>
      </c>
      <c r="AC22" t="s">
        <v>217</v>
      </c>
      <c r="AD22" t="s">
        <v>218</v>
      </c>
      <c r="AE22" s="1" t="s">
        <v>219</v>
      </c>
      <c r="AF22">
        <v>22</v>
      </c>
      <c r="AG22" t="s">
        <v>43</v>
      </c>
      <c r="AH22" t="s">
        <v>43</v>
      </c>
      <c r="AI22" t="s">
        <v>44</v>
      </c>
      <c r="AJ22">
        <v>1</v>
      </c>
    </row>
    <row r="23" spans="1:39" x14ac:dyDescent="0.25">
      <c r="A23">
        <v>177616</v>
      </c>
      <c r="B23">
        <v>1414099</v>
      </c>
      <c r="C23" t="s">
        <v>220</v>
      </c>
      <c r="D23" t="s">
        <v>221</v>
      </c>
      <c r="E23" s="4">
        <v>43572</v>
      </c>
      <c r="F23">
        <v>5</v>
      </c>
      <c r="G23" s="1" t="s">
        <v>222</v>
      </c>
      <c r="H23" s="5">
        <v>43576</v>
      </c>
      <c r="I23" t="s">
        <v>95</v>
      </c>
      <c r="J23" t="s">
        <v>223</v>
      </c>
      <c r="K23" t="s">
        <v>65</v>
      </c>
      <c r="L23">
        <v>10000000</v>
      </c>
      <c r="M23">
        <v>4.6741460000000004</v>
      </c>
      <c r="N23">
        <v>114846</v>
      </c>
      <c r="O23">
        <v>51955</v>
      </c>
      <c r="P23" t="b">
        <f>TRUE()</f>
        <v>1</v>
      </c>
      <c r="Q23" t="b">
        <f>TRUE()</f>
        <v>1</v>
      </c>
      <c r="R23" t="s">
        <v>224</v>
      </c>
      <c r="S23" t="s">
        <v>129</v>
      </c>
      <c r="T23" t="s">
        <v>225</v>
      </c>
      <c r="U23" t="s">
        <v>95</v>
      </c>
      <c r="W23" t="s">
        <v>55</v>
      </c>
      <c r="X23" t="b">
        <f>TRUE()</f>
        <v>1</v>
      </c>
      <c r="Y23" s="4">
        <v>43433</v>
      </c>
      <c r="Z23">
        <v>1551353674000</v>
      </c>
      <c r="AA23" t="s">
        <v>226</v>
      </c>
      <c r="AB23" t="s">
        <v>227</v>
      </c>
      <c r="AC23" t="s">
        <v>228</v>
      </c>
      <c r="AD23" t="s">
        <v>229</v>
      </c>
      <c r="AE23" s="1" t="s">
        <v>230</v>
      </c>
      <c r="AF23">
        <v>8</v>
      </c>
      <c r="AG23" t="s">
        <v>43</v>
      </c>
      <c r="AH23" t="s">
        <v>43</v>
      </c>
      <c r="AI23" t="s">
        <v>44</v>
      </c>
      <c r="AL23">
        <v>1</v>
      </c>
      <c r="AM23">
        <v>1</v>
      </c>
    </row>
    <row r="24" spans="1:39" x14ac:dyDescent="0.25">
      <c r="A24">
        <v>696762</v>
      </c>
      <c r="B24">
        <v>3894911</v>
      </c>
      <c r="C24" t="s">
        <v>231</v>
      </c>
      <c r="D24" t="s">
        <v>232</v>
      </c>
      <c r="E24" s="4">
        <v>43561</v>
      </c>
      <c r="F24">
        <v>5</v>
      </c>
      <c r="G24" s="1" t="s">
        <v>233</v>
      </c>
      <c r="H24" s="5">
        <v>43562</v>
      </c>
      <c r="I24" t="s">
        <v>84</v>
      </c>
      <c r="J24" t="s">
        <v>234</v>
      </c>
      <c r="K24" t="s">
        <v>86</v>
      </c>
      <c r="L24">
        <v>100000000</v>
      </c>
      <c r="M24">
        <v>4.3155140000000003</v>
      </c>
      <c r="N24">
        <v>1206092</v>
      </c>
      <c r="O24">
        <v>418603</v>
      </c>
      <c r="P24" t="b">
        <f>TRUE()</f>
        <v>1</v>
      </c>
      <c r="Q24" t="b">
        <f>FALSE()</f>
        <v>0</v>
      </c>
      <c r="R24" t="s">
        <v>51</v>
      </c>
      <c r="S24" t="s">
        <v>51</v>
      </c>
      <c r="T24" t="s">
        <v>235</v>
      </c>
      <c r="U24" t="s">
        <v>84</v>
      </c>
      <c r="W24" t="s">
        <v>87</v>
      </c>
      <c r="X24" t="b">
        <f>FALSE()</f>
        <v>0</v>
      </c>
      <c r="Z24">
        <v>1552590145000</v>
      </c>
      <c r="AA24" t="s">
        <v>51</v>
      </c>
      <c r="AB24" t="s">
        <v>236</v>
      </c>
      <c r="AC24" t="s">
        <v>237</v>
      </c>
      <c r="AD24" t="s">
        <v>238</v>
      </c>
      <c r="AE24" s="1" t="s">
        <v>239</v>
      </c>
      <c r="AF24">
        <v>5</v>
      </c>
      <c r="AG24" t="s">
        <v>43</v>
      </c>
      <c r="AH24" t="s">
        <v>43</v>
      </c>
      <c r="AI24" t="s">
        <v>44</v>
      </c>
      <c r="AM24">
        <v>1</v>
      </c>
    </row>
    <row r="25" spans="1:39" ht="60" x14ac:dyDescent="0.25">
      <c r="A25">
        <v>472840</v>
      </c>
      <c r="B25">
        <v>2605197</v>
      </c>
      <c r="C25" t="s">
        <v>240</v>
      </c>
      <c r="E25" s="4">
        <v>43531</v>
      </c>
      <c r="F25">
        <v>1</v>
      </c>
      <c r="G25" s="1" t="s">
        <v>241</v>
      </c>
      <c r="H25" s="5">
        <v>43537</v>
      </c>
      <c r="I25" t="s">
        <v>73</v>
      </c>
      <c r="J25" t="s">
        <v>242</v>
      </c>
      <c r="K25" t="s">
        <v>243</v>
      </c>
      <c r="L25">
        <v>1000000</v>
      </c>
      <c r="M25">
        <v>2.2323267000000002</v>
      </c>
      <c r="N25">
        <v>11359</v>
      </c>
      <c r="O25">
        <v>7752</v>
      </c>
      <c r="P25" t="b">
        <f>TRUE()</f>
        <v>1</v>
      </c>
      <c r="Q25" t="b">
        <f>TRUE()</f>
        <v>1</v>
      </c>
      <c r="R25" t="s">
        <v>244</v>
      </c>
      <c r="S25" t="s">
        <v>52</v>
      </c>
      <c r="T25" t="s">
        <v>245</v>
      </c>
      <c r="U25" t="s">
        <v>73</v>
      </c>
      <c r="W25" t="s">
        <v>55</v>
      </c>
      <c r="X25" t="b">
        <f>TRUE()</f>
        <v>1</v>
      </c>
      <c r="Y25" s="4">
        <v>43424</v>
      </c>
      <c r="Z25">
        <v>1552389993000</v>
      </c>
      <c r="AA25" t="s">
        <v>246</v>
      </c>
      <c r="AB25" t="s">
        <v>247</v>
      </c>
      <c r="AC25" t="s">
        <v>248</v>
      </c>
      <c r="AD25" t="s">
        <v>249</v>
      </c>
      <c r="AE25" s="1" t="s">
        <v>250</v>
      </c>
      <c r="AF25">
        <v>50</v>
      </c>
      <c r="AG25" t="s">
        <v>43</v>
      </c>
      <c r="AH25" t="s">
        <v>43</v>
      </c>
      <c r="AI25" t="s">
        <v>44</v>
      </c>
      <c r="AL25">
        <v>1</v>
      </c>
    </row>
    <row r="26" spans="1:39" ht="45" x14ac:dyDescent="0.25">
      <c r="A26">
        <v>376049</v>
      </c>
      <c r="B26">
        <v>2448274</v>
      </c>
      <c r="D26" t="s">
        <v>251</v>
      </c>
      <c r="E26" s="4">
        <v>43570</v>
      </c>
      <c r="F26">
        <v>5</v>
      </c>
      <c r="G26" s="1" t="s">
        <v>252</v>
      </c>
      <c r="H26" s="5">
        <v>43586</v>
      </c>
      <c r="I26" t="s">
        <v>108</v>
      </c>
      <c r="AE26" s="1" t="s">
        <v>253</v>
      </c>
      <c r="AF26">
        <v>55</v>
      </c>
      <c r="AG26" t="s">
        <v>43</v>
      </c>
      <c r="AH26" t="s">
        <v>43</v>
      </c>
      <c r="AI26" t="s">
        <v>44</v>
      </c>
      <c r="AL26">
        <v>1</v>
      </c>
    </row>
    <row r="27" spans="1:39" x14ac:dyDescent="0.25">
      <c r="A27">
        <v>712827</v>
      </c>
      <c r="B27">
        <v>3942251</v>
      </c>
      <c r="C27" t="s">
        <v>254</v>
      </c>
      <c r="D27" t="s">
        <v>255</v>
      </c>
      <c r="E27" s="4">
        <v>43527</v>
      </c>
      <c r="F27">
        <v>4</v>
      </c>
      <c r="G27" s="1" t="s">
        <v>256</v>
      </c>
      <c r="H27" s="5">
        <v>43562</v>
      </c>
      <c r="I27" t="s">
        <v>108</v>
      </c>
      <c r="J27" t="s">
        <v>257</v>
      </c>
      <c r="K27" t="s">
        <v>65</v>
      </c>
      <c r="L27">
        <v>10000000</v>
      </c>
      <c r="M27">
        <v>4.4928812999999996</v>
      </c>
      <c r="N27">
        <v>141882</v>
      </c>
      <c r="O27">
        <v>47191</v>
      </c>
      <c r="P27" t="b">
        <f>TRUE()</f>
        <v>1</v>
      </c>
      <c r="Q27" t="b">
        <f>FALSE()</f>
        <v>0</v>
      </c>
      <c r="R27" t="s">
        <v>258</v>
      </c>
      <c r="S27" t="s">
        <v>52</v>
      </c>
      <c r="T27" t="s">
        <v>259</v>
      </c>
      <c r="U27" t="s">
        <v>108</v>
      </c>
      <c r="W27" t="s">
        <v>55</v>
      </c>
      <c r="X27" t="b">
        <f>FALSE()</f>
        <v>0</v>
      </c>
      <c r="Y27" s="4">
        <v>41187</v>
      </c>
      <c r="Z27">
        <v>1554160449000</v>
      </c>
      <c r="AA27" t="s">
        <v>260</v>
      </c>
      <c r="AB27" t="s">
        <v>261</v>
      </c>
      <c r="AC27" t="s">
        <v>262</v>
      </c>
      <c r="AD27" t="s">
        <v>263</v>
      </c>
      <c r="AE27" s="1" t="s">
        <v>256</v>
      </c>
      <c r="AF27">
        <v>4</v>
      </c>
      <c r="AG27" t="s">
        <v>43</v>
      </c>
      <c r="AH27" t="s">
        <v>43</v>
      </c>
      <c r="AI27" t="s">
        <v>44</v>
      </c>
      <c r="AL27">
        <v>1</v>
      </c>
    </row>
    <row r="28" spans="1:39" ht="30" x14ac:dyDescent="0.25">
      <c r="A28">
        <v>232538</v>
      </c>
      <c r="B28">
        <v>1935036</v>
      </c>
      <c r="C28" t="s">
        <v>264</v>
      </c>
      <c r="D28" t="s">
        <v>265</v>
      </c>
      <c r="E28" s="4">
        <v>43544</v>
      </c>
      <c r="F28">
        <v>5</v>
      </c>
      <c r="G28" s="1" t="s">
        <v>266</v>
      </c>
      <c r="H28" s="5">
        <v>43556</v>
      </c>
      <c r="I28" t="s">
        <v>41</v>
      </c>
      <c r="J28" t="s">
        <v>267</v>
      </c>
      <c r="K28" t="s">
        <v>65</v>
      </c>
      <c r="L28">
        <v>10000000</v>
      </c>
      <c r="M28">
        <v>4.3751344999999997</v>
      </c>
      <c r="N28">
        <v>470487</v>
      </c>
      <c r="O28">
        <v>198553</v>
      </c>
      <c r="P28" t="b">
        <f>TRUE()</f>
        <v>1</v>
      </c>
      <c r="Q28" t="b">
        <f>FALSE()</f>
        <v>0</v>
      </c>
      <c r="R28" t="s">
        <v>268</v>
      </c>
      <c r="S28" t="s">
        <v>129</v>
      </c>
      <c r="T28" s="6">
        <v>9.0052073873284905E+18</v>
      </c>
      <c r="U28" t="s">
        <v>41</v>
      </c>
      <c r="W28" t="s">
        <v>87</v>
      </c>
      <c r="X28" t="b">
        <f>TRUE()</f>
        <v>1</v>
      </c>
      <c r="Y28" s="4">
        <v>41901</v>
      </c>
      <c r="Z28">
        <v>1554668612000</v>
      </c>
      <c r="AA28">
        <v>2.19</v>
      </c>
      <c r="AC28" t="s">
        <v>269</v>
      </c>
      <c r="AD28" t="s">
        <v>270</v>
      </c>
      <c r="AE28" s="1" t="s">
        <v>271</v>
      </c>
      <c r="AF28">
        <v>25</v>
      </c>
      <c r="AG28" t="s">
        <v>43</v>
      </c>
      <c r="AH28" t="s">
        <v>43</v>
      </c>
      <c r="AI28" t="s">
        <v>44</v>
      </c>
      <c r="AL28">
        <v>1</v>
      </c>
      <c r="AM28">
        <v>1</v>
      </c>
    </row>
    <row r="29" spans="1:39" x14ac:dyDescent="0.25">
      <c r="A29">
        <v>350659</v>
      </c>
      <c r="B29">
        <v>2407236</v>
      </c>
      <c r="D29" t="s">
        <v>272</v>
      </c>
      <c r="E29" s="4">
        <v>43584</v>
      </c>
      <c r="F29">
        <v>5</v>
      </c>
      <c r="G29" s="1" t="s">
        <v>273</v>
      </c>
      <c r="H29" s="5">
        <v>43586</v>
      </c>
      <c r="I29" t="s">
        <v>84</v>
      </c>
      <c r="AE29" s="1" t="s">
        <v>274</v>
      </c>
      <c r="AF29">
        <v>18</v>
      </c>
      <c r="AG29" t="s">
        <v>43</v>
      </c>
      <c r="AH29" t="s">
        <v>43</v>
      </c>
      <c r="AI29" t="s">
        <v>44</v>
      </c>
      <c r="AK29">
        <v>1</v>
      </c>
      <c r="AL29">
        <v>1</v>
      </c>
    </row>
    <row r="30" spans="1:39" ht="30" x14ac:dyDescent="0.25">
      <c r="A30">
        <v>22495</v>
      </c>
      <c r="B30">
        <v>77317</v>
      </c>
      <c r="C30" t="s">
        <v>275</v>
      </c>
      <c r="D30" t="s">
        <v>276</v>
      </c>
      <c r="E30" s="4">
        <v>43483</v>
      </c>
      <c r="F30">
        <v>1</v>
      </c>
      <c r="G30" s="1" t="s">
        <v>277</v>
      </c>
      <c r="H30" s="5">
        <v>43533</v>
      </c>
      <c r="I30" t="s">
        <v>84</v>
      </c>
      <c r="J30" t="s">
        <v>278</v>
      </c>
      <c r="K30" t="s">
        <v>65</v>
      </c>
      <c r="L30">
        <v>10000000</v>
      </c>
      <c r="M30">
        <v>3.461881</v>
      </c>
      <c r="N30">
        <v>285972</v>
      </c>
      <c r="O30">
        <v>116806</v>
      </c>
      <c r="P30" t="b">
        <f>TRUE()</f>
        <v>1</v>
      </c>
      <c r="Q30" t="b">
        <f>FALSE()</f>
        <v>0</v>
      </c>
      <c r="R30" t="s">
        <v>279</v>
      </c>
      <c r="S30" t="s">
        <v>51</v>
      </c>
      <c r="T30" t="s">
        <v>280</v>
      </c>
      <c r="U30" t="s">
        <v>84</v>
      </c>
      <c r="W30" t="s">
        <v>87</v>
      </c>
      <c r="X30" t="b">
        <f>FALSE()</f>
        <v>0</v>
      </c>
      <c r="Y30" s="4">
        <v>42318</v>
      </c>
      <c r="Z30">
        <v>1554398776000</v>
      </c>
      <c r="AA30" t="s">
        <v>51</v>
      </c>
      <c r="AB30" t="s">
        <v>281</v>
      </c>
      <c r="AC30" t="s">
        <v>282</v>
      </c>
      <c r="AD30" t="s">
        <v>283</v>
      </c>
      <c r="AE30" s="1" t="s">
        <v>284</v>
      </c>
      <c r="AF30">
        <v>23</v>
      </c>
      <c r="AG30" t="s">
        <v>43</v>
      </c>
      <c r="AH30" t="s">
        <v>43</v>
      </c>
      <c r="AI30" t="s">
        <v>44</v>
      </c>
      <c r="AJ30">
        <v>1</v>
      </c>
    </row>
    <row r="31" spans="1:39" ht="75" x14ac:dyDescent="0.25">
      <c r="A31">
        <v>241443</v>
      </c>
      <c r="B31">
        <v>2012189</v>
      </c>
      <c r="C31" t="s">
        <v>178</v>
      </c>
      <c r="D31" t="s">
        <v>285</v>
      </c>
      <c r="E31" s="4">
        <v>43535</v>
      </c>
      <c r="F31">
        <v>1</v>
      </c>
      <c r="G31" s="1" t="s">
        <v>286</v>
      </c>
      <c r="H31" s="5">
        <v>43556</v>
      </c>
      <c r="I31" t="s">
        <v>84</v>
      </c>
      <c r="J31" t="s">
        <v>181</v>
      </c>
      <c r="K31" t="s">
        <v>128</v>
      </c>
      <c r="L31">
        <v>50000000</v>
      </c>
      <c r="M31">
        <v>4.6611104000000001</v>
      </c>
      <c r="N31">
        <v>1999620</v>
      </c>
      <c r="O31">
        <v>612024</v>
      </c>
      <c r="P31" t="b">
        <f>TRUE()</f>
        <v>1</v>
      </c>
      <c r="Q31" t="b">
        <f>TRUE()</f>
        <v>1</v>
      </c>
      <c r="R31" t="s">
        <v>51</v>
      </c>
      <c r="S31" t="s">
        <v>51</v>
      </c>
      <c r="T31" s="6">
        <v>8.8212836749277297E+18</v>
      </c>
      <c r="U31" t="s">
        <v>84</v>
      </c>
      <c r="W31" t="s">
        <v>87</v>
      </c>
      <c r="X31" t="b">
        <f>TRUE()</f>
        <v>1</v>
      </c>
      <c r="Z31">
        <v>1554236272000</v>
      </c>
      <c r="AA31" t="s">
        <v>51</v>
      </c>
      <c r="AB31" t="s">
        <v>182</v>
      </c>
      <c r="AC31" t="s">
        <v>183</v>
      </c>
      <c r="AD31" t="s">
        <v>184</v>
      </c>
      <c r="AE31" s="1" t="s">
        <v>287</v>
      </c>
      <c r="AF31">
        <v>82</v>
      </c>
      <c r="AG31" t="s">
        <v>43</v>
      </c>
      <c r="AH31" t="s">
        <v>43</v>
      </c>
      <c r="AI31" t="s">
        <v>44</v>
      </c>
      <c r="AJ31">
        <v>1</v>
      </c>
    </row>
    <row r="32" spans="1:39" x14ac:dyDescent="0.25">
      <c r="A32">
        <v>201415</v>
      </c>
      <c r="B32">
        <v>1584981</v>
      </c>
      <c r="C32" t="s">
        <v>288</v>
      </c>
      <c r="E32" s="4">
        <v>43536</v>
      </c>
      <c r="F32">
        <v>5</v>
      </c>
      <c r="G32" s="1" t="s">
        <v>289</v>
      </c>
      <c r="H32" s="5">
        <v>43537</v>
      </c>
      <c r="I32" t="s">
        <v>41</v>
      </c>
      <c r="J32" t="s">
        <v>290</v>
      </c>
      <c r="K32" t="s">
        <v>291</v>
      </c>
      <c r="L32">
        <v>500000000</v>
      </c>
      <c r="M32">
        <v>4.4488133999999997</v>
      </c>
      <c r="N32">
        <v>6401919</v>
      </c>
      <c r="O32">
        <v>2006574</v>
      </c>
      <c r="P32" t="b">
        <f>TRUE()</f>
        <v>1</v>
      </c>
      <c r="Q32" t="b">
        <f>TRUE()</f>
        <v>1</v>
      </c>
      <c r="R32" t="s">
        <v>51</v>
      </c>
      <c r="S32" t="s">
        <v>51</v>
      </c>
      <c r="T32" t="s">
        <v>292</v>
      </c>
      <c r="U32" t="s">
        <v>41</v>
      </c>
      <c r="W32" t="s">
        <v>87</v>
      </c>
      <c r="X32" t="b">
        <f>FALSE()</f>
        <v>0</v>
      </c>
      <c r="Y32" s="4">
        <v>40668</v>
      </c>
      <c r="Z32">
        <v>1554398258000</v>
      </c>
      <c r="AA32" t="s">
        <v>51</v>
      </c>
      <c r="AB32" t="s">
        <v>293</v>
      </c>
      <c r="AC32" t="s">
        <v>294</v>
      </c>
      <c r="AD32" t="s">
        <v>295</v>
      </c>
      <c r="AE32" s="1" t="s">
        <v>296</v>
      </c>
      <c r="AF32">
        <v>3</v>
      </c>
      <c r="AG32" t="s">
        <v>43</v>
      </c>
      <c r="AH32" t="s">
        <v>43</v>
      </c>
      <c r="AI32" t="s">
        <v>44</v>
      </c>
      <c r="AM32">
        <v>1</v>
      </c>
    </row>
    <row r="33" spans="1:39" x14ac:dyDescent="0.25">
      <c r="A33">
        <v>184723</v>
      </c>
      <c r="B33">
        <v>1482851</v>
      </c>
      <c r="C33" t="s">
        <v>297</v>
      </c>
      <c r="D33" t="s">
        <v>298</v>
      </c>
      <c r="E33" s="4">
        <v>43572</v>
      </c>
      <c r="F33">
        <v>4</v>
      </c>
      <c r="G33" s="1" t="s">
        <v>299</v>
      </c>
      <c r="H33" s="5">
        <v>43576</v>
      </c>
      <c r="I33" t="s">
        <v>73</v>
      </c>
      <c r="J33" t="s">
        <v>300</v>
      </c>
      <c r="K33" t="s">
        <v>128</v>
      </c>
      <c r="L33">
        <v>50000000</v>
      </c>
      <c r="M33">
        <v>4.0577617000000004</v>
      </c>
      <c r="N33">
        <v>562277</v>
      </c>
      <c r="O33">
        <v>149242</v>
      </c>
      <c r="P33" t="b">
        <f>TRUE()</f>
        <v>1</v>
      </c>
      <c r="Q33" t="b">
        <f>FALSE()</f>
        <v>0</v>
      </c>
      <c r="R33" t="s">
        <v>301</v>
      </c>
      <c r="S33" t="s">
        <v>52</v>
      </c>
      <c r="T33" s="6">
        <v>5.7003136187861801E+18</v>
      </c>
      <c r="U33" t="s">
        <v>73</v>
      </c>
      <c r="W33" t="s">
        <v>55</v>
      </c>
      <c r="X33" t="b">
        <f>FALSE()</f>
        <v>0</v>
      </c>
      <c r="Y33" s="4">
        <v>41473</v>
      </c>
      <c r="Z33">
        <v>1554161779000</v>
      </c>
      <c r="AA33" t="s">
        <v>302</v>
      </c>
      <c r="AB33" t="s">
        <v>303</v>
      </c>
      <c r="AC33" t="s">
        <v>304</v>
      </c>
      <c r="AD33" t="s">
        <v>305</v>
      </c>
      <c r="AE33" s="1" t="s">
        <v>306</v>
      </c>
      <c r="AF33">
        <v>21</v>
      </c>
      <c r="AG33" t="s">
        <v>43</v>
      </c>
      <c r="AH33" t="s">
        <v>43</v>
      </c>
      <c r="AI33" t="s">
        <v>44</v>
      </c>
      <c r="AK33">
        <v>1</v>
      </c>
    </row>
    <row r="34" spans="1:39" x14ac:dyDescent="0.25">
      <c r="A34">
        <v>311994</v>
      </c>
      <c r="B34">
        <v>2343047</v>
      </c>
      <c r="D34" t="s">
        <v>307</v>
      </c>
      <c r="E34" s="4">
        <v>43573</v>
      </c>
      <c r="F34">
        <v>5</v>
      </c>
      <c r="G34" s="1" t="s">
        <v>308</v>
      </c>
      <c r="H34" s="5">
        <v>43586</v>
      </c>
      <c r="I34" t="s">
        <v>41</v>
      </c>
      <c r="AE34" s="1" t="s">
        <v>308</v>
      </c>
      <c r="AF34">
        <v>3</v>
      </c>
      <c r="AG34" t="s">
        <v>43</v>
      </c>
      <c r="AH34" t="s">
        <v>43</v>
      </c>
      <c r="AI34" t="s">
        <v>44</v>
      </c>
      <c r="AM34">
        <v>1</v>
      </c>
    </row>
    <row r="35" spans="1:39" x14ac:dyDescent="0.25">
      <c r="A35">
        <v>414785</v>
      </c>
      <c r="B35">
        <v>2507467</v>
      </c>
      <c r="D35" t="s">
        <v>309</v>
      </c>
      <c r="E35" s="4">
        <v>43585</v>
      </c>
      <c r="F35">
        <v>5</v>
      </c>
      <c r="G35" s="1" t="s">
        <v>310</v>
      </c>
      <c r="H35" s="5">
        <v>43586</v>
      </c>
      <c r="I35" t="s">
        <v>63</v>
      </c>
      <c r="AE35" s="1" t="s">
        <v>311</v>
      </c>
      <c r="AF35">
        <v>5</v>
      </c>
      <c r="AG35" t="s">
        <v>43</v>
      </c>
      <c r="AH35" t="s">
        <v>43</v>
      </c>
      <c r="AI35" t="s">
        <v>44</v>
      </c>
      <c r="AM35">
        <v>1</v>
      </c>
    </row>
    <row r="36" spans="1:39" ht="45" x14ac:dyDescent="0.25">
      <c r="A36">
        <v>609881</v>
      </c>
      <c r="B36">
        <v>3578657</v>
      </c>
      <c r="C36" t="s">
        <v>45</v>
      </c>
      <c r="D36" t="s">
        <v>312</v>
      </c>
      <c r="E36" s="4">
        <v>43470</v>
      </c>
      <c r="F36">
        <v>5</v>
      </c>
      <c r="G36" s="1" t="s">
        <v>313</v>
      </c>
      <c r="H36" s="5">
        <v>43562</v>
      </c>
      <c r="I36" t="s">
        <v>48</v>
      </c>
      <c r="J36" t="s">
        <v>49</v>
      </c>
      <c r="K36" t="s">
        <v>50</v>
      </c>
      <c r="L36">
        <v>5000000</v>
      </c>
      <c r="M36">
        <v>4.3411993999999998</v>
      </c>
      <c r="N36">
        <v>98268</v>
      </c>
      <c r="O36">
        <v>47152</v>
      </c>
      <c r="P36" t="b">
        <f>TRUE()</f>
        <v>1</v>
      </c>
      <c r="Q36" t="b">
        <f>FALSE()</f>
        <v>0</v>
      </c>
      <c r="R36" t="s">
        <v>51</v>
      </c>
      <c r="S36" t="s">
        <v>52</v>
      </c>
      <c r="T36" t="s">
        <v>53</v>
      </c>
      <c r="U36" t="s">
        <v>41</v>
      </c>
      <c r="V36" t="s">
        <v>54</v>
      </c>
      <c r="W36" t="s">
        <v>55</v>
      </c>
      <c r="X36" t="b">
        <f>TRUE()</f>
        <v>1</v>
      </c>
      <c r="Y36" s="4">
        <v>41788</v>
      </c>
      <c r="Z36">
        <v>1553554564000</v>
      </c>
      <c r="AA36" t="s">
        <v>51</v>
      </c>
      <c r="AB36" t="s">
        <v>56</v>
      </c>
      <c r="AC36" t="s">
        <v>57</v>
      </c>
      <c r="AD36" t="s">
        <v>58</v>
      </c>
      <c r="AE36" s="1" t="s">
        <v>314</v>
      </c>
      <c r="AF36">
        <v>51</v>
      </c>
      <c r="AG36" t="s">
        <v>43</v>
      </c>
      <c r="AH36" t="s">
        <v>43</v>
      </c>
      <c r="AI36" t="s">
        <v>44</v>
      </c>
      <c r="AL36">
        <v>1</v>
      </c>
    </row>
    <row r="37" spans="1:39" ht="30" x14ac:dyDescent="0.25">
      <c r="A37">
        <v>758300</v>
      </c>
      <c r="B37">
        <v>4077214</v>
      </c>
      <c r="C37" t="s">
        <v>60</v>
      </c>
      <c r="D37" t="s">
        <v>315</v>
      </c>
      <c r="E37" s="4">
        <v>43562</v>
      </c>
      <c r="F37">
        <v>1</v>
      </c>
      <c r="G37" s="1" t="s">
        <v>316</v>
      </c>
      <c r="H37" s="5">
        <v>43562</v>
      </c>
      <c r="I37" t="s">
        <v>63</v>
      </c>
      <c r="J37" t="s">
        <v>64</v>
      </c>
      <c r="K37" t="s">
        <v>65</v>
      </c>
      <c r="L37">
        <v>10000000</v>
      </c>
      <c r="M37">
        <v>4.7325309999999998</v>
      </c>
      <c r="N37">
        <v>813694</v>
      </c>
      <c r="O37">
        <v>290486</v>
      </c>
      <c r="P37" t="b">
        <f>TRUE()</f>
        <v>1</v>
      </c>
      <c r="Q37" t="b">
        <f>FALSE()</f>
        <v>0</v>
      </c>
      <c r="R37" t="s">
        <v>51</v>
      </c>
      <c r="S37" t="s">
        <v>51</v>
      </c>
      <c r="T37" t="s">
        <v>66</v>
      </c>
      <c r="U37" t="s">
        <v>63</v>
      </c>
      <c r="W37" t="s">
        <v>55</v>
      </c>
      <c r="X37" t="b">
        <f>TRUE()</f>
        <v>1</v>
      </c>
      <c r="Y37" s="4">
        <v>41333</v>
      </c>
      <c r="Z37">
        <v>1554229142000</v>
      </c>
      <c r="AA37" t="s">
        <v>51</v>
      </c>
      <c r="AB37" t="s">
        <v>67</v>
      </c>
      <c r="AC37" t="s">
        <v>68</v>
      </c>
      <c r="AD37" t="s">
        <v>69</v>
      </c>
      <c r="AE37" s="1" t="s">
        <v>317</v>
      </c>
      <c r="AF37">
        <v>34</v>
      </c>
      <c r="AG37" t="s">
        <v>43</v>
      </c>
      <c r="AH37" t="s">
        <v>43</v>
      </c>
      <c r="AI37" t="s">
        <v>44</v>
      </c>
      <c r="AK37">
        <v>1</v>
      </c>
      <c r="AL37">
        <v>1</v>
      </c>
    </row>
    <row r="38" spans="1:39" x14ac:dyDescent="0.25">
      <c r="A38">
        <v>166073</v>
      </c>
      <c r="B38">
        <v>1313987</v>
      </c>
      <c r="C38" t="s">
        <v>318</v>
      </c>
      <c r="D38" t="s">
        <v>319</v>
      </c>
      <c r="E38" s="4">
        <v>43575</v>
      </c>
      <c r="F38">
        <v>5</v>
      </c>
      <c r="G38" s="1" t="s">
        <v>320</v>
      </c>
      <c r="H38" s="5">
        <v>43576</v>
      </c>
      <c r="I38" t="s">
        <v>84</v>
      </c>
      <c r="J38" t="s">
        <v>321</v>
      </c>
      <c r="K38" t="s">
        <v>86</v>
      </c>
      <c r="L38">
        <v>100000000</v>
      </c>
      <c r="M38">
        <v>4.5695709999999998</v>
      </c>
      <c r="N38">
        <v>14687107</v>
      </c>
      <c r="O38">
        <v>4448422</v>
      </c>
      <c r="P38" t="b">
        <f>TRUE()</f>
        <v>1</v>
      </c>
      <c r="Q38" t="b">
        <f>FALSE()</f>
        <v>0</v>
      </c>
      <c r="R38" t="s">
        <v>51</v>
      </c>
      <c r="S38" t="s">
        <v>51</v>
      </c>
      <c r="T38" t="s">
        <v>322</v>
      </c>
      <c r="U38" t="s">
        <v>84</v>
      </c>
      <c r="W38" t="s">
        <v>87</v>
      </c>
      <c r="X38" t="b">
        <f>TRUE()</f>
        <v>1</v>
      </c>
      <c r="Y38" s="4">
        <v>41786</v>
      </c>
      <c r="Z38">
        <v>1554448649000</v>
      </c>
      <c r="AA38" t="s">
        <v>51</v>
      </c>
      <c r="AB38" t="s">
        <v>323</v>
      </c>
      <c r="AC38" t="s">
        <v>324</v>
      </c>
      <c r="AD38" t="s">
        <v>325</v>
      </c>
      <c r="AE38" s="1" t="s">
        <v>326</v>
      </c>
      <c r="AF38">
        <v>5</v>
      </c>
      <c r="AG38" t="s">
        <v>43</v>
      </c>
      <c r="AH38" t="s">
        <v>43</v>
      </c>
      <c r="AI38" t="s">
        <v>44</v>
      </c>
      <c r="AM38">
        <v>1</v>
      </c>
    </row>
    <row r="39" spans="1:39" x14ac:dyDescent="0.25">
      <c r="A39">
        <v>11128</v>
      </c>
      <c r="B39">
        <v>37950</v>
      </c>
      <c r="C39" t="s">
        <v>327</v>
      </c>
      <c r="E39" s="4">
        <v>43508</v>
      </c>
      <c r="F39">
        <v>4</v>
      </c>
      <c r="G39" s="1" t="s">
        <v>328</v>
      </c>
      <c r="H39" s="5">
        <v>43533</v>
      </c>
      <c r="I39" t="s">
        <v>84</v>
      </c>
      <c r="J39" t="s">
        <v>329</v>
      </c>
      <c r="K39" t="s">
        <v>65</v>
      </c>
      <c r="L39">
        <v>10000000</v>
      </c>
      <c r="M39">
        <v>4.4596743999999999</v>
      </c>
      <c r="N39">
        <v>269606</v>
      </c>
      <c r="O39">
        <v>108069</v>
      </c>
      <c r="P39" t="b">
        <f>TRUE()</f>
        <v>1</v>
      </c>
      <c r="Q39" t="b">
        <f>TRUE()</f>
        <v>1</v>
      </c>
      <c r="R39" t="s">
        <v>330</v>
      </c>
      <c r="S39" t="s">
        <v>129</v>
      </c>
      <c r="T39" s="6">
        <v>7.4736346885106801E+18</v>
      </c>
      <c r="U39" t="s">
        <v>84</v>
      </c>
      <c r="W39" t="s">
        <v>55</v>
      </c>
      <c r="X39" t="b">
        <f>TRUE()</f>
        <v>1</v>
      </c>
      <c r="Y39" s="4">
        <v>41882</v>
      </c>
      <c r="Z39">
        <v>1553698503000</v>
      </c>
      <c r="AA39" t="s">
        <v>331</v>
      </c>
      <c r="AB39" t="s">
        <v>332</v>
      </c>
      <c r="AC39" t="s">
        <v>333</v>
      </c>
      <c r="AD39" t="s">
        <v>334</v>
      </c>
      <c r="AE39" s="1" t="s">
        <v>335</v>
      </c>
      <c r="AF39">
        <v>10</v>
      </c>
      <c r="AG39" t="s">
        <v>43</v>
      </c>
      <c r="AH39" t="s">
        <v>43</v>
      </c>
      <c r="AI39" t="s">
        <v>44</v>
      </c>
      <c r="AM39">
        <v>1</v>
      </c>
    </row>
    <row r="40" spans="1:39" x14ac:dyDescent="0.25">
      <c r="A40">
        <v>41070</v>
      </c>
      <c r="B40">
        <v>189101</v>
      </c>
      <c r="C40" t="s">
        <v>336</v>
      </c>
      <c r="D40" t="s">
        <v>337</v>
      </c>
      <c r="E40" s="4">
        <v>43586</v>
      </c>
      <c r="F40">
        <v>3</v>
      </c>
      <c r="G40" s="1" t="s">
        <v>338</v>
      </c>
      <c r="H40" s="5">
        <v>43594</v>
      </c>
      <c r="I40" t="s">
        <v>41</v>
      </c>
      <c r="J40" t="s">
        <v>339</v>
      </c>
      <c r="K40" t="s">
        <v>65</v>
      </c>
      <c r="L40">
        <v>10000000</v>
      </c>
      <c r="M40">
        <v>4.0206580000000001</v>
      </c>
      <c r="N40">
        <v>347468</v>
      </c>
      <c r="O40">
        <v>106853</v>
      </c>
      <c r="P40" t="b">
        <f>TRUE()</f>
        <v>1</v>
      </c>
      <c r="Q40" t="b">
        <f>FALSE()</f>
        <v>0</v>
      </c>
      <c r="R40" t="s">
        <v>51</v>
      </c>
      <c r="S40" t="s">
        <v>152</v>
      </c>
      <c r="T40" t="s">
        <v>340</v>
      </c>
      <c r="U40" t="s">
        <v>41</v>
      </c>
      <c r="W40" t="s">
        <v>87</v>
      </c>
      <c r="X40" t="b">
        <f>TRUE()</f>
        <v>1</v>
      </c>
      <c r="Y40" s="4">
        <v>40716</v>
      </c>
      <c r="Z40">
        <v>1554419820000</v>
      </c>
      <c r="AA40" t="s">
        <v>51</v>
      </c>
      <c r="AB40" t="s">
        <v>341</v>
      </c>
      <c r="AC40" t="s">
        <v>342</v>
      </c>
      <c r="AD40" t="s">
        <v>343</v>
      </c>
      <c r="AE40" s="1" t="s">
        <v>344</v>
      </c>
      <c r="AF40">
        <v>16</v>
      </c>
      <c r="AG40" t="s">
        <v>43</v>
      </c>
      <c r="AH40" t="s">
        <v>43</v>
      </c>
      <c r="AI40" t="s">
        <v>44</v>
      </c>
      <c r="AL40">
        <v>1</v>
      </c>
    </row>
    <row r="41" spans="1:39" ht="45" x14ac:dyDescent="0.25">
      <c r="A41">
        <v>521852</v>
      </c>
      <c r="B41">
        <v>3040929</v>
      </c>
      <c r="C41" t="s">
        <v>345</v>
      </c>
      <c r="D41" t="s">
        <v>346</v>
      </c>
      <c r="E41" s="4">
        <v>43563</v>
      </c>
      <c r="F41">
        <v>3</v>
      </c>
      <c r="G41" s="1" t="s">
        <v>347</v>
      </c>
      <c r="H41" s="5">
        <v>43569</v>
      </c>
      <c r="I41" t="s">
        <v>48</v>
      </c>
      <c r="J41" t="s">
        <v>348</v>
      </c>
      <c r="K41" t="s">
        <v>86</v>
      </c>
      <c r="L41">
        <v>100000000</v>
      </c>
      <c r="M41">
        <v>4.7199910000000003</v>
      </c>
      <c r="N41">
        <v>7398468</v>
      </c>
      <c r="O41">
        <v>2871008</v>
      </c>
      <c r="P41" t="b">
        <f>TRUE()</f>
        <v>1</v>
      </c>
      <c r="Q41" t="b">
        <f>TRUE()</f>
        <v>1</v>
      </c>
      <c r="R41" t="s">
        <v>51</v>
      </c>
      <c r="S41" t="s">
        <v>51</v>
      </c>
      <c r="T41" s="6">
        <v>6.95768545445261E+18</v>
      </c>
      <c r="U41" t="s">
        <v>108</v>
      </c>
      <c r="V41" t="s">
        <v>349</v>
      </c>
      <c r="W41" t="s">
        <v>55</v>
      </c>
      <c r="X41" t="b">
        <f>TRUE()</f>
        <v>1</v>
      </c>
      <c r="Y41" s="4">
        <v>41423</v>
      </c>
      <c r="Z41">
        <v>1554315120000</v>
      </c>
      <c r="AA41" t="s">
        <v>51</v>
      </c>
      <c r="AB41" t="s">
        <v>350</v>
      </c>
      <c r="AC41" t="s">
        <v>351</v>
      </c>
      <c r="AD41" t="s">
        <v>352</v>
      </c>
      <c r="AE41" s="1" t="s">
        <v>353</v>
      </c>
      <c r="AF41">
        <v>35</v>
      </c>
      <c r="AG41" t="s">
        <v>43</v>
      </c>
      <c r="AH41" t="s">
        <v>43</v>
      </c>
      <c r="AI41" t="s">
        <v>44</v>
      </c>
      <c r="AK41">
        <v>1</v>
      </c>
      <c r="AL41">
        <v>1</v>
      </c>
    </row>
    <row r="42" spans="1:39" ht="30" x14ac:dyDescent="0.25">
      <c r="A42">
        <v>654409</v>
      </c>
      <c r="B42">
        <v>3761003</v>
      </c>
      <c r="C42" t="s">
        <v>288</v>
      </c>
      <c r="D42" t="s">
        <v>354</v>
      </c>
      <c r="E42" s="4">
        <v>43559</v>
      </c>
      <c r="F42">
        <v>3</v>
      </c>
      <c r="G42" s="1" t="s">
        <v>355</v>
      </c>
      <c r="H42" s="5">
        <v>43562</v>
      </c>
      <c r="I42" t="s">
        <v>41</v>
      </c>
      <c r="J42" t="s">
        <v>290</v>
      </c>
      <c r="K42" t="s">
        <v>291</v>
      </c>
      <c r="L42">
        <v>500000000</v>
      </c>
      <c r="M42">
        <v>4.4488133999999997</v>
      </c>
      <c r="N42">
        <v>6401919</v>
      </c>
      <c r="O42">
        <v>2006574</v>
      </c>
      <c r="P42" t="b">
        <f>TRUE()</f>
        <v>1</v>
      </c>
      <c r="Q42" t="b">
        <f>TRUE()</f>
        <v>1</v>
      </c>
      <c r="R42" t="s">
        <v>51</v>
      </c>
      <c r="S42" t="s">
        <v>51</v>
      </c>
      <c r="T42" t="s">
        <v>292</v>
      </c>
      <c r="U42" t="s">
        <v>41</v>
      </c>
      <c r="W42" t="s">
        <v>87</v>
      </c>
      <c r="X42" t="b">
        <f>FALSE()</f>
        <v>0</v>
      </c>
      <c r="Y42" s="4">
        <v>40668</v>
      </c>
      <c r="Z42">
        <v>1554398258000</v>
      </c>
      <c r="AA42" t="s">
        <v>51</v>
      </c>
      <c r="AB42" t="s">
        <v>293</v>
      </c>
      <c r="AC42" t="s">
        <v>294</v>
      </c>
      <c r="AD42" t="s">
        <v>295</v>
      </c>
      <c r="AE42" s="1" t="s">
        <v>356</v>
      </c>
      <c r="AF42">
        <v>14</v>
      </c>
      <c r="AG42" t="s">
        <v>43</v>
      </c>
      <c r="AH42" t="s">
        <v>43</v>
      </c>
      <c r="AI42" t="s">
        <v>44</v>
      </c>
      <c r="AK42">
        <v>1</v>
      </c>
    </row>
    <row r="43" spans="1:39" x14ac:dyDescent="0.25">
      <c r="A43">
        <v>701237</v>
      </c>
      <c r="B43">
        <v>3908233</v>
      </c>
      <c r="C43" t="s">
        <v>357</v>
      </c>
      <c r="D43" t="s">
        <v>358</v>
      </c>
      <c r="E43" s="4">
        <v>43541</v>
      </c>
      <c r="F43">
        <v>5</v>
      </c>
      <c r="G43" s="1" t="s">
        <v>359</v>
      </c>
      <c r="H43" s="5">
        <v>43562</v>
      </c>
      <c r="I43" t="s">
        <v>108</v>
      </c>
      <c r="J43" t="s">
        <v>360</v>
      </c>
      <c r="K43" t="s">
        <v>128</v>
      </c>
      <c r="L43">
        <v>50000000</v>
      </c>
      <c r="M43">
        <v>4.6909137000000003</v>
      </c>
      <c r="N43">
        <v>1073277</v>
      </c>
      <c r="O43">
        <v>405840</v>
      </c>
      <c r="P43" t="b">
        <f>TRUE()</f>
        <v>1</v>
      </c>
      <c r="Q43" t="b">
        <f>TRUE()</f>
        <v>1</v>
      </c>
      <c r="R43" t="s">
        <v>51</v>
      </c>
      <c r="S43" t="s">
        <v>51</v>
      </c>
      <c r="T43" s="6">
        <v>8.4920117204225495E+18</v>
      </c>
      <c r="U43" t="s">
        <v>108</v>
      </c>
      <c r="W43" t="s">
        <v>55</v>
      </c>
      <c r="X43" t="b">
        <f>FALSE()</f>
        <v>0</v>
      </c>
      <c r="Y43" s="4">
        <v>42061</v>
      </c>
      <c r="Z43">
        <v>1553708227000</v>
      </c>
      <c r="AA43" t="s">
        <v>51</v>
      </c>
      <c r="AB43" t="s">
        <v>361</v>
      </c>
      <c r="AC43" t="s">
        <v>362</v>
      </c>
      <c r="AD43" t="s">
        <v>363</v>
      </c>
      <c r="AE43" s="1" t="s">
        <v>364</v>
      </c>
      <c r="AF43">
        <v>4</v>
      </c>
      <c r="AG43" t="s">
        <v>43</v>
      </c>
      <c r="AH43" t="s">
        <v>43</v>
      </c>
      <c r="AI43" t="s">
        <v>44</v>
      </c>
      <c r="AM43">
        <v>1</v>
      </c>
    </row>
    <row r="44" spans="1:39" x14ac:dyDescent="0.25">
      <c r="A44">
        <v>527906</v>
      </c>
      <c r="B44">
        <v>3087368</v>
      </c>
      <c r="C44" t="s">
        <v>220</v>
      </c>
      <c r="D44" t="s">
        <v>365</v>
      </c>
      <c r="E44" s="4">
        <v>43569</v>
      </c>
      <c r="F44">
        <v>5</v>
      </c>
      <c r="G44" s="1" t="s">
        <v>366</v>
      </c>
      <c r="H44" s="5">
        <v>43569</v>
      </c>
      <c r="I44" t="s">
        <v>95</v>
      </c>
      <c r="J44" t="s">
        <v>223</v>
      </c>
      <c r="K44" t="s">
        <v>65</v>
      </c>
      <c r="L44">
        <v>10000000</v>
      </c>
      <c r="M44">
        <v>4.6741460000000004</v>
      </c>
      <c r="N44">
        <v>114846</v>
      </c>
      <c r="O44">
        <v>51955</v>
      </c>
      <c r="P44" t="b">
        <f>TRUE()</f>
        <v>1</v>
      </c>
      <c r="Q44" t="b">
        <f>TRUE()</f>
        <v>1</v>
      </c>
      <c r="R44" t="s">
        <v>224</v>
      </c>
      <c r="S44" t="s">
        <v>129</v>
      </c>
      <c r="T44" t="s">
        <v>225</v>
      </c>
      <c r="U44" t="s">
        <v>95</v>
      </c>
      <c r="W44" t="s">
        <v>55</v>
      </c>
      <c r="X44" t="b">
        <f>TRUE()</f>
        <v>1</v>
      </c>
      <c r="Y44" s="4">
        <v>43433</v>
      </c>
      <c r="Z44">
        <v>1551353674000</v>
      </c>
      <c r="AA44" t="s">
        <v>226</v>
      </c>
      <c r="AB44" t="s">
        <v>227</v>
      </c>
      <c r="AC44" t="s">
        <v>228</v>
      </c>
      <c r="AD44" t="s">
        <v>229</v>
      </c>
      <c r="AE44" s="1" t="s">
        <v>366</v>
      </c>
      <c r="AF44">
        <v>3</v>
      </c>
      <c r="AG44" t="s">
        <v>43</v>
      </c>
      <c r="AH44" t="s">
        <v>43</v>
      </c>
      <c r="AI44" t="s">
        <v>44</v>
      </c>
      <c r="AM44">
        <v>1</v>
      </c>
    </row>
    <row r="45" spans="1:39" x14ac:dyDescent="0.25">
      <c r="A45">
        <v>210942</v>
      </c>
      <c r="B45">
        <v>1639972</v>
      </c>
      <c r="C45" t="s">
        <v>124</v>
      </c>
      <c r="D45" t="s">
        <v>367</v>
      </c>
      <c r="E45" s="4">
        <v>43552</v>
      </c>
      <c r="F45">
        <v>5</v>
      </c>
      <c r="G45" s="1" t="s">
        <v>368</v>
      </c>
      <c r="H45" s="5">
        <v>43556</v>
      </c>
      <c r="I45" t="s">
        <v>95</v>
      </c>
      <c r="J45" t="s">
        <v>127</v>
      </c>
      <c r="K45" t="s">
        <v>128</v>
      </c>
      <c r="L45">
        <v>50000000</v>
      </c>
      <c r="M45">
        <v>4.6418119999999998</v>
      </c>
      <c r="N45">
        <v>2561203</v>
      </c>
      <c r="O45">
        <v>1103967</v>
      </c>
      <c r="P45" t="b">
        <f>TRUE()</f>
        <v>1</v>
      </c>
      <c r="Q45" t="b">
        <f>TRUE()</f>
        <v>1</v>
      </c>
      <c r="R45" t="s">
        <v>51</v>
      </c>
      <c r="S45" t="s">
        <v>129</v>
      </c>
      <c r="T45" s="6">
        <v>5.9336114299429601E+18</v>
      </c>
      <c r="U45" t="s">
        <v>95</v>
      </c>
      <c r="W45" t="s">
        <v>87</v>
      </c>
      <c r="X45" t="b">
        <f>TRUE()</f>
        <v>1</v>
      </c>
      <c r="Y45" s="4">
        <v>42684</v>
      </c>
      <c r="Z45">
        <v>1545234945000</v>
      </c>
      <c r="AA45" t="s">
        <v>130</v>
      </c>
      <c r="AB45" t="s">
        <v>131</v>
      </c>
      <c r="AC45" t="s">
        <v>132</v>
      </c>
      <c r="AD45" t="s">
        <v>133</v>
      </c>
      <c r="AE45" s="1" t="s">
        <v>368</v>
      </c>
      <c r="AF45">
        <v>5</v>
      </c>
      <c r="AG45" t="s">
        <v>43</v>
      </c>
      <c r="AH45" t="s">
        <v>43</v>
      </c>
      <c r="AI45" t="s">
        <v>44</v>
      </c>
      <c r="AM45">
        <v>1</v>
      </c>
    </row>
    <row r="46" spans="1:39" ht="30" x14ac:dyDescent="0.25">
      <c r="A46">
        <v>51532</v>
      </c>
      <c r="B46">
        <v>249639</v>
      </c>
      <c r="C46" t="s">
        <v>369</v>
      </c>
      <c r="D46" t="s">
        <v>370</v>
      </c>
      <c r="E46" s="4">
        <v>43593</v>
      </c>
      <c r="F46">
        <v>5</v>
      </c>
      <c r="G46" s="1" t="s">
        <v>371</v>
      </c>
      <c r="H46" s="5">
        <v>43594</v>
      </c>
      <c r="I46" t="s">
        <v>41</v>
      </c>
      <c r="J46" t="s">
        <v>372</v>
      </c>
      <c r="K46" t="s">
        <v>373</v>
      </c>
      <c r="L46">
        <v>1000000000</v>
      </c>
      <c r="M46">
        <v>4.3044915000000001</v>
      </c>
      <c r="N46">
        <v>8924427</v>
      </c>
      <c r="O46">
        <v>2079929</v>
      </c>
      <c r="P46" t="b">
        <f>TRUE()</f>
        <v>1</v>
      </c>
      <c r="Q46" t="b">
        <f>FALSE()</f>
        <v>0</v>
      </c>
      <c r="R46" t="s">
        <v>51</v>
      </c>
      <c r="S46" t="s">
        <v>51</v>
      </c>
      <c r="T46" s="6">
        <v>5.7003136187861801E+18</v>
      </c>
      <c r="U46" t="s">
        <v>41</v>
      </c>
      <c r="W46" t="s">
        <v>87</v>
      </c>
      <c r="X46" t="b">
        <f>FALSE()</f>
        <v>0</v>
      </c>
      <c r="Y46" s="4">
        <v>41479</v>
      </c>
      <c r="Z46">
        <v>1554142343000</v>
      </c>
      <c r="AA46" t="s">
        <v>51</v>
      </c>
      <c r="AB46" t="s">
        <v>374</v>
      </c>
      <c r="AC46" t="s">
        <v>375</v>
      </c>
      <c r="AD46" t="s">
        <v>376</v>
      </c>
      <c r="AE46" s="1" t="s">
        <v>377</v>
      </c>
      <c r="AF46">
        <v>7</v>
      </c>
      <c r="AG46" t="s">
        <v>43</v>
      </c>
      <c r="AH46" t="s">
        <v>43</v>
      </c>
      <c r="AI46" t="s">
        <v>44</v>
      </c>
      <c r="AM46">
        <v>1</v>
      </c>
    </row>
    <row r="47" spans="1:39" x14ac:dyDescent="0.25">
      <c r="A47">
        <v>128983</v>
      </c>
      <c r="B47">
        <v>814592</v>
      </c>
      <c r="C47" t="s">
        <v>378</v>
      </c>
      <c r="D47" t="s">
        <v>379</v>
      </c>
      <c r="E47" s="4">
        <v>43591</v>
      </c>
      <c r="F47">
        <v>5</v>
      </c>
      <c r="G47" s="1" t="s">
        <v>380</v>
      </c>
      <c r="H47" s="5">
        <v>43594</v>
      </c>
      <c r="I47" t="s">
        <v>140</v>
      </c>
      <c r="J47" t="s">
        <v>381</v>
      </c>
      <c r="K47" t="s">
        <v>65</v>
      </c>
      <c r="L47">
        <v>10000000</v>
      </c>
      <c r="M47">
        <v>4.3820389999999998</v>
      </c>
      <c r="N47">
        <v>75453</v>
      </c>
      <c r="O47">
        <v>29925</v>
      </c>
      <c r="P47" t="b">
        <f>TRUE()</f>
        <v>1</v>
      </c>
      <c r="Q47" t="b">
        <f>TRUE()</f>
        <v>1</v>
      </c>
      <c r="R47" t="s">
        <v>382</v>
      </c>
      <c r="S47" t="s">
        <v>51</v>
      </c>
      <c r="T47" t="s">
        <v>383</v>
      </c>
      <c r="U47" t="s">
        <v>140</v>
      </c>
      <c r="W47" t="s">
        <v>55</v>
      </c>
      <c r="X47" t="b">
        <f>TRUE()</f>
        <v>1</v>
      </c>
      <c r="Y47" s="4">
        <v>40748</v>
      </c>
      <c r="Z47">
        <v>1552603104000</v>
      </c>
      <c r="AA47" t="s">
        <v>51</v>
      </c>
      <c r="AB47" t="s">
        <v>384</v>
      </c>
      <c r="AC47" t="s">
        <v>385</v>
      </c>
      <c r="AD47" t="s">
        <v>386</v>
      </c>
      <c r="AE47" s="1" t="s">
        <v>387</v>
      </c>
      <c r="AF47">
        <v>4</v>
      </c>
      <c r="AG47" t="s">
        <v>43</v>
      </c>
      <c r="AH47" t="s">
        <v>43</v>
      </c>
      <c r="AI47" t="s">
        <v>44</v>
      </c>
      <c r="AL47">
        <v>1</v>
      </c>
    </row>
    <row r="48" spans="1:39" x14ac:dyDescent="0.25">
      <c r="A48">
        <v>392289</v>
      </c>
      <c r="B48">
        <v>2475070</v>
      </c>
      <c r="D48" t="s">
        <v>388</v>
      </c>
      <c r="E48" s="4">
        <v>43522</v>
      </c>
      <c r="F48">
        <v>1</v>
      </c>
      <c r="G48" s="1" t="s">
        <v>389</v>
      </c>
      <c r="H48" s="5">
        <v>43586</v>
      </c>
      <c r="I48" t="s">
        <v>63</v>
      </c>
      <c r="AE48" s="1" t="s">
        <v>390</v>
      </c>
      <c r="AF48">
        <v>10</v>
      </c>
      <c r="AG48" t="s">
        <v>43</v>
      </c>
      <c r="AH48" t="s">
        <v>43</v>
      </c>
      <c r="AI48" t="s">
        <v>44</v>
      </c>
      <c r="AJ48">
        <v>1</v>
      </c>
    </row>
    <row r="49" spans="1:39" x14ac:dyDescent="0.25">
      <c r="A49">
        <v>453846</v>
      </c>
      <c r="B49">
        <v>2567701</v>
      </c>
      <c r="D49" t="s">
        <v>391</v>
      </c>
      <c r="E49" s="4">
        <v>43581</v>
      </c>
      <c r="F49">
        <v>5</v>
      </c>
      <c r="G49" s="1" t="s">
        <v>392</v>
      </c>
      <c r="H49" s="5">
        <v>43586</v>
      </c>
      <c r="I49" t="s">
        <v>48</v>
      </c>
      <c r="AE49" s="1" t="s">
        <v>393</v>
      </c>
      <c r="AF49">
        <v>4</v>
      </c>
      <c r="AG49" t="s">
        <v>43</v>
      </c>
      <c r="AH49" t="s">
        <v>43</v>
      </c>
      <c r="AI49" t="s">
        <v>44</v>
      </c>
      <c r="AM49">
        <v>1</v>
      </c>
    </row>
    <row r="50" spans="1:39" x14ac:dyDescent="0.25">
      <c r="A50">
        <v>45737</v>
      </c>
      <c r="B50">
        <v>215685</v>
      </c>
      <c r="C50" t="s">
        <v>336</v>
      </c>
      <c r="D50" t="s">
        <v>394</v>
      </c>
      <c r="E50" s="4">
        <v>43583</v>
      </c>
      <c r="F50">
        <v>3</v>
      </c>
      <c r="G50" s="1" t="s">
        <v>395</v>
      </c>
      <c r="H50" s="5">
        <v>43594</v>
      </c>
      <c r="I50" t="s">
        <v>41</v>
      </c>
      <c r="J50" t="s">
        <v>339</v>
      </c>
      <c r="K50" t="s">
        <v>65</v>
      </c>
      <c r="L50">
        <v>10000000</v>
      </c>
      <c r="M50">
        <v>4.0206580000000001</v>
      </c>
      <c r="N50">
        <v>347468</v>
      </c>
      <c r="O50">
        <v>106853</v>
      </c>
      <c r="P50" t="b">
        <f>TRUE()</f>
        <v>1</v>
      </c>
      <c r="Q50" t="b">
        <f>FALSE()</f>
        <v>0</v>
      </c>
      <c r="R50" t="s">
        <v>51</v>
      </c>
      <c r="S50" t="s">
        <v>152</v>
      </c>
      <c r="T50" t="s">
        <v>340</v>
      </c>
      <c r="U50" t="s">
        <v>41</v>
      </c>
      <c r="W50" t="s">
        <v>87</v>
      </c>
      <c r="X50" t="b">
        <f>TRUE()</f>
        <v>1</v>
      </c>
      <c r="Y50" s="4">
        <v>40716</v>
      </c>
      <c r="Z50">
        <v>1554419820000</v>
      </c>
      <c r="AA50" t="s">
        <v>51</v>
      </c>
      <c r="AB50" t="s">
        <v>341</v>
      </c>
      <c r="AC50" t="s">
        <v>342</v>
      </c>
      <c r="AD50" t="s">
        <v>343</v>
      </c>
      <c r="AE50" s="1" t="s">
        <v>395</v>
      </c>
      <c r="AF50">
        <v>5</v>
      </c>
      <c r="AG50" t="s">
        <v>43</v>
      </c>
      <c r="AH50" t="s">
        <v>43</v>
      </c>
      <c r="AI50" t="s">
        <v>44</v>
      </c>
      <c r="AM50">
        <v>1</v>
      </c>
    </row>
    <row r="51" spans="1:39" ht="45" x14ac:dyDescent="0.25">
      <c r="A51">
        <v>608202</v>
      </c>
      <c r="B51">
        <v>3572610</v>
      </c>
      <c r="C51" t="s">
        <v>396</v>
      </c>
      <c r="D51" t="s">
        <v>46</v>
      </c>
      <c r="E51" s="4">
        <v>43515</v>
      </c>
      <c r="F51">
        <v>5</v>
      </c>
      <c r="G51" s="1" t="s">
        <v>397</v>
      </c>
      <c r="H51" s="5">
        <v>43562</v>
      </c>
      <c r="I51" t="s">
        <v>48</v>
      </c>
      <c r="J51" t="s">
        <v>398</v>
      </c>
      <c r="K51" t="s">
        <v>243</v>
      </c>
      <c r="L51">
        <v>1000000</v>
      </c>
      <c r="M51">
        <v>4.4262410000000001</v>
      </c>
      <c r="N51">
        <v>26234</v>
      </c>
      <c r="O51">
        <v>13399</v>
      </c>
      <c r="P51" t="b">
        <f>TRUE()</f>
        <v>1</v>
      </c>
      <c r="Q51" t="b">
        <f>TRUE()</f>
        <v>1</v>
      </c>
      <c r="R51" t="s">
        <v>301</v>
      </c>
      <c r="S51" t="s">
        <v>129</v>
      </c>
      <c r="T51" t="s">
        <v>399</v>
      </c>
      <c r="U51" t="s">
        <v>400</v>
      </c>
      <c r="V51" t="s">
        <v>401</v>
      </c>
      <c r="W51" t="s">
        <v>55</v>
      </c>
      <c r="X51" t="b">
        <f>TRUE()</f>
        <v>1</v>
      </c>
      <c r="Y51" s="4">
        <v>43497</v>
      </c>
      <c r="Z51">
        <v>1553877121000</v>
      </c>
      <c r="AA51" t="s">
        <v>402</v>
      </c>
      <c r="AB51" t="s">
        <v>403</v>
      </c>
      <c r="AC51" t="s">
        <v>404</v>
      </c>
      <c r="AD51" t="s">
        <v>405</v>
      </c>
      <c r="AE51" s="1" t="s">
        <v>406</v>
      </c>
      <c r="AF51">
        <v>4</v>
      </c>
      <c r="AG51" t="s">
        <v>43</v>
      </c>
      <c r="AH51" t="s">
        <v>43</v>
      </c>
      <c r="AI51" t="s">
        <v>44</v>
      </c>
      <c r="AM51">
        <v>1</v>
      </c>
    </row>
    <row r="52" spans="1:39" x14ac:dyDescent="0.25">
      <c r="A52">
        <v>177151</v>
      </c>
      <c r="B52">
        <v>1410429</v>
      </c>
      <c r="C52" t="s">
        <v>407</v>
      </c>
      <c r="D52" t="s">
        <v>408</v>
      </c>
      <c r="E52" s="4">
        <v>43576</v>
      </c>
      <c r="F52">
        <v>1</v>
      </c>
      <c r="G52" s="1" t="s">
        <v>409</v>
      </c>
      <c r="H52" s="5">
        <v>43576</v>
      </c>
      <c r="I52" t="s">
        <v>95</v>
      </c>
      <c r="J52" t="s">
        <v>410</v>
      </c>
      <c r="K52" t="s">
        <v>86</v>
      </c>
      <c r="L52">
        <v>100000000</v>
      </c>
      <c r="M52">
        <v>4.5390306000000002</v>
      </c>
      <c r="N52">
        <v>12643247</v>
      </c>
      <c r="O52">
        <v>5821681</v>
      </c>
      <c r="P52" t="b">
        <f>TRUE()</f>
        <v>1</v>
      </c>
      <c r="Q52" t="b">
        <f>TRUE()</f>
        <v>1</v>
      </c>
      <c r="R52" t="s">
        <v>411</v>
      </c>
      <c r="S52" t="s">
        <v>204</v>
      </c>
      <c r="T52" s="6">
        <v>8.6381209159201004E+18</v>
      </c>
      <c r="U52" t="s">
        <v>95</v>
      </c>
      <c r="W52" t="s">
        <v>87</v>
      </c>
      <c r="X52" t="b">
        <f>FALSE()</f>
        <v>0</v>
      </c>
      <c r="Y52" s="4">
        <v>43178</v>
      </c>
      <c r="Z52">
        <v>1550552504000</v>
      </c>
      <c r="AA52" t="s">
        <v>412</v>
      </c>
      <c r="AB52" t="s">
        <v>413</v>
      </c>
      <c r="AC52" t="s">
        <v>414</v>
      </c>
      <c r="AD52" t="s">
        <v>415</v>
      </c>
      <c r="AE52" s="1" t="s">
        <v>416</v>
      </c>
      <c r="AF52">
        <v>4</v>
      </c>
      <c r="AG52" t="s">
        <v>43</v>
      </c>
      <c r="AH52" t="s">
        <v>43</v>
      </c>
      <c r="AI52" t="s">
        <v>44</v>
      </c>
      <c r="AJ52">
        <v>1</v>
      </c>
    </row>
    <row r="53" spans="1:39" x14ac:dyDescent="0.25">
      <c r="A53">
        <v>119872</v>
      </c>
      <c r="B53">
        <v>732322</v>
      </c>
      <c r="C53" t="s">
        <v>417</v>
      </c>
      <c r="D53" t="s">
        <v>418</v>
      </c>
      <c r="E53" s="4">
        <v>43568</v>
      </c>
      <c r="F53">
        <v>5</v>
      </c>
      <c r="G53" s="1" t="s">
        <v>419</v>
      </c>
      <c r="H53" s="5">
        <v>43594</v>
      </c>
      <c r="I53" t="s">
        <v>108</v>
      </c>
      <c r="J53" t="s">
        <v>420</v>
      </c>
      <c r="K53" t="s">
        <v>65</v>
      </c>
      <c r="L53">
        <v>10000000</v>
      </c>
      <c r="M53">
        <v>4.3938009999999998</v>
      </c>
      <c r="N53">
        <v>175906</v>
      </c>
      <c r="O53">
        <v>59285</v>
      </c>
      <c r="P53" t="b">
        <f>TRUE()</f>
        <v>1</v>
      </c>
      <c r="Q53" t="b">
        <f>TRUE()</f>
        <v>1</v>
      </c>
      <c r="R53" t="s">
        <v>421</v>
      </c>
      <c r="S53" t="s">
        <v>52</v>
      </c>
      <c r="T53" t="s">
        <v>422</v>
      </c>
      <c r="U53" t="s">
        <v>108</v>
      </c>
      <c r="W53" t="s">
        <v>55</v>
      </c>
      <c r="X53" t="b">
        <f>FALSE()</f>
        <v>0</v>
      </c>
      <c r="Y53" s="4">
        <v>41330</v>
      </c>
      <c r="Z53">
        <v>1554500417000</v>
      </c>
      <c r="AA53" t="s">
        <v>423</v>
      </c>
      <c r="AB53" t="s">
        <v>424</v>
      </c>
      <c r="AC53" t="s">
        <v>425</v>
      </c>
      <c r="AD53" t="s">
        <v>426</v>
      </c>
      <c r="AE53" s="1" t="s">
        <v>427</v>
      </c>
      <c r="AF53">
        <v>5</v>
      </c>
      <c r="AG53" t="s">
        <v>43</v>
      </c>
      <c r="AH53" t="s">
        <v>43</v>
      </c>
      <c r="AI53" t="s">
        <v>44</v>
      </c>
      <c r="AM53">
        <v>1</v>
      </c>
    </row>
    <row r="54" spans="1:39" ht="30" x14ac:dyDescent="0.25">
      <c r="A54">
        <v>62336</v>
      </c>
      <c r="B54">
        <v>317925</v>
      </c>
      <c r="C54" t="s">
        <v>60</v>
      </c>
      <c r="D54" t="s">
        <v>428</v>
      </c>
      <c r="E54" s="4">
        <v>43578</v>
      </c>
      <c r="F54">
        <v>5</v>
      </c>
      <c r="G54" s="1" t="s">
        <v>429</v>
      </c>
      <c r="H54" s="5">
        <v>43594</v>
      </c>
      <c r="I54" t="s">
        <v>63</v>
      </c>
      <c r="J54" t="s">
        <v>64</v>
      </c>
      <c r="K54" t="s">
        <v>65</v>
      </c>
      <c r="L54">
        <v>10000000</v>
      </c>
      <c r="M54">
        <v>4.7325309999999998</v>
      </c>
      <c r="N54">
        <v>813694</v>
      </c>
      <c r="O54">
        <v>290486</v>
      </c>
      <c r="P54" t="b">
        <f>TRUE()</f>
        <v>1</v>
      </c>
      <c r="Q54" t="b">
        <f>FALSE()</f>
        <v>0</v>
      </c>
      <c r="R54" t="s">
        <v>51</v>
      </c>
      <c r="S54" t="s">
        <v>51</v>
      </c>
      <c r="T54" t="s">
        <v>66</v>
      </c>
      <c r="U54" t="s">
        <v>63</v>
      </c>
      <c r="W54" t="s">
        <v>55</v>
      </c>
      <c r="X54" t="b">
        <f>TRUE()</f>
        <v>1</v>
      </c>
      <c r="Y54" s="4">
        <v>41333</v>
      </c>
      <c r="Z54">
        <v>1554229142000</v>
      </c>
      <c r="AA54" t="s">
        <v>51</v>
      </c>
      <c r="AB54" t="s">
        <v>67</v>
      </c>
      <c r="AC54" t="s">
        <v>68</v>
      </c>
      <c r="AD54" t="s">
        <v>69</v>
      </c>
      <c r="AE54" s="1" t="s">
        <v>430</v>
      </c>
      <c r="AF54">
        <v>19</v>
      </c>
      <c r="AG54" t="s">
        <v>43</v>
      </c>
      <c r="AH54" t="s">
        <v>43</v>
      </c>
      <c r="AI54" t="s">
        <v>44</v>
      </c>
      <c r="AL54">
        <v>1</v>
      </c>
    </row>
    <row r="55" spans="1:39" x14ac:dyDescent="0.25">
      <c r="A55">
        <v>464431</v>
      </c>
      <c r="B55">
        <v>2583872</v>
      </c>
      <c r="D55" t="s">
        <v>431</v>
      </c>
      <c r="E55" s="4">
        <v>43568</v>
      </c>
      <c r="F55">
        <v>5</v>
      </c>
      <c r="G55" s="1" t="s">
        <v>432</v>
      </c>
      <c r="H55" s="5">
        <v>43586</v>
      </c>
      <c r="I55" t="s">
        <v>48</v>
      </c>
      <c r="AE55" s="1" t="s">
        <v>433</v>
      </c>
      <c r="AF55">
        <v>3</v>
      </c>
      <c r="AG55" t="s">
        <v>43</v>
      </c>
      <c r="AH55" t="s">
        <v>43</v>
      </c>
      <c r="AI55" t="s">
        <v>44</v>
      </c>
      <c r="AM55">
        <v>1</v>
      </c>
    </row>
    <row r="56" spans="1:39" x14ac:dyDescent="0.25">
      <c r="A56">
        <v>453102</v>
      </c>
      <c r="B56">
        <v>2566555</v>
      </c>
      <c r="D56" t="s">
        <v>434</v>
      </c>
      <c r="E56" s="4">
        <v>43559</v>
      </c>
      <c r="F56">
        <v>5</v>
      </c>
      <c r="G56" s="1" t="s">
        <v>435</v>
      </c>
      <c r="H56" s="5">
        <v>43586</v>
      </c>
      <c r="I56" t="s">
        <v>48</v>
      </c>
      <c r="AE56" s="1" t="s">
        <v>436</v>
      </c>
      <c r="AF56">
        <v>6</v>
      </c>
      <c r="AG56" t="s">
        <v>43</v>
      </c>
      <c r="AH56" t="s">
        <v>43</v>
      </c>
      <c r="AI56" t="s">
        <v>44</v>
      </c>
      <c r="AM56">
        <v>1</v>
      </c>
    </row>
    <row r="57" spans="1:39" x14ac:dyDescent="0.25">
      <c r="A57">
        <v>577488</v>
      </c>
      <c r="B57">
        <v>3449535</v>
      </c>
      <c r="C57" t="s">
        <v>437</v>
      </c>
      <c r="E57" s="4">
        <v>43439</v>
      </c>
      <c r="F57">
        <v>5</v>
      </c>
      <c r="G57" s="1" t="s">
        <v>438</v>
      </c>
      <c r="H57" s="5">
        <v>43537</v>
      </c>
      <c r="I57" t="s">
        <v>48</v>
      </c>
      <c r="J57" t="s">
        <v>439</v>
      </c>
      <c r="K57" t="s">
        <v>50</v>
      </c>
      <c r="L57">
        <v>5000000</v>
      </c>
      <c r="M57">
        <v>4.5986609999999999</v>
      </c>
      <c r="N57">
        <v>176402</v>
      </c>
      <c r="O57">
        <v>107065</v>
      </c>
      <c r="P57" t="b">
        <f>TRUE()</f>
        <v>1</v>
      </c>
      <c r="Q57" t="b">
        <f>TRUE()</f>
        <v>1</v>
      </c>
      <c r="R57" t="s">
        <v>440</v>
      </c>
      <c r="S57" t="s">
        <v>441</v>
      </c>
      <c r="T57" s="6">
        <v>6.8043714813706598E+18</v>
      </c>
      <c r="U57" t="s">
        <v>442</v>
      </c>
      <c r="V57" t="s">
        <v>443</v>
      </c>
      <c r="W57" t="s">
        <v>444</v>
      </c>
      <c r="X57" t="b">
        <f>TRUE()</f>
        <v>1</v>
      </c>
      <c r="Y57" s="4">
        <v>43123</v>
      </c>
      <c r="Z57">
        <v>1553353669000</v>
      </c>
      <c r="AA57">
        <v>6.1</v>
      </c>
      <c r="AB57" t="s">
        <v>445</v>
      </c>
      <c r="AC57" t="s">
        <v>446</v>
      </c>
      <c r="AD57" t="s">
        <v>447</v>
      </c>
      <c r="AE57" s="1" t="s">
        <v>438</v>
      </c>
      <c r="AF57">
        <v>5</v>
      </c>
      <c r="AG57" t="s">
        <v>43</v>
      </c>
      <c r="AH57" t="s">
        <v>43</v>
      </c>
      <c r="AI57" t="s">
        <v>44</v>
      </c>
      <c r="AM57">
        <v>1</v>
      </c>
    </row>
    <row r="58" spans="1:39" x14ac:dyDescent="0.25">
      <c r="A58">
        <v>518033</v>
      </c>
      <c r="B58">
        <v>3007210</v>
      </c>
      <c r="C58" t="s">
        <v>345</v>
      </c>
      <c r="D58" t="s">
        <v>448</v>
      </c>
      <c r="E58" s="4">
        <v>43568</v>
      </c>
      <c r="F58">
        <v>5</v>
      </c>
      <c r="G58" s="1" t="s">
        <v>449</v>
      </c>
      <c r="H58" s="5">
        <v>43569</v>
      </c>
      <c r="I58" t="s">
        <v>48</v>
      </c>
      <c r="J58" t="s">
        <v>348</v>
      </c>
      <c r="K58" t="s">
        <v>86</v>
      </c>
      <c r="L58">
        <v>100000000</v>
      </c>
      <c r="M58">
        <v>4.7199910000000003</v>
      </c>
      <c r="N58">
        <v>7398468</v>
      </c>
      <c r="O58">
        <v>2871008</v>
      </c>
      <c r="P58" t="b">
        <f>TRUE()</f>
        <v>1</v>
      </c>
      <c r="Q58" t="b">
        <f>TRUE()</f>
        <v>1</v>
      </c>
      <c r="R58" t="s">
        <v>51</v>
      </c>
      <c r="S58" t="s">
        <v>51</v>
      </c>
      <c r="T58" s="6">
        <v>6.95768545445261E+18</v>
      </c>
      <c r="U58" t="s">
        <v>108</v>
      </c>
      <c r="V58" t="s">
        <v>349</v>
      </c>
      <c r="W58" t="s">
        <v>55</v>
      </c>
      <c r="X58" t="b">
        <f>TRUE()</f>
        <v>1</v>
      </c>
      <c r="Y58" s="4">
        <v>41423</v>
      </c>
      <c r="Z58">
        <v>1554315120000</v>
      </c>
      <c r="AA58" t="s">
        <v>51</v>
      </c>
      <c r="AB58" t="s">
        <v>350</v>
      </c>
      <c r="AC58" t="s">
        <v>351</v>
      </c>
      <c r="AD58" t="s">
        <v>352</v>
      </c>
      <c r="AE58" s="1" t="s">
        <v>450</v>
      </c>
      <c r="AF58">
        <v>3</v>
      </c>
      <c r="AG58" t="s">
        <v>43</v>
      </c>
      <c r="AH58" t="s">
        <v>43</v>
      </c>
      <c r="AI58" t="s">
        <v>44</v>
      </c>
      <c r="AM58">
        <v>1</v>
      </c>
    </row>
    <row r="59" spans="1:39" ht="30" x14ac:dyDescent="0.25">
      <c r="A59">
        <v>481519</v>
      </c>
      <c r="B59">
        <v>2636933</v>
      </c>
      <c r="C59" t="s">
        <v>240</v>
      </c>
      <c r="E59" s="4">
        <v>43491</v>
      </c>
      <c r="F59">
        <v>1</v>
      </c>
      <c r="G59" s="1" t="s">
        <v>451</v>
      </c>
      <c r="H59" s="5">
        <v>43537</v>
      </c>
      <c r="I59" t="s">
        <v>73</v>
      </c>
      <c r="J59" t="s">
        <v>242</v>
      </c>
      <c r="K59" t="s">
        <v>243</v>
      </c>
      <c r="L59">
        <v>1000000</v>
      </c>
      <c r="M59">
        <v>2.2323267000000002</v>
      </c>
      <c r="N59">
        <v>11359</v>
      </c>
      <c r="O59">
        <v>7752</v>
      </c>
      <c r="P59" t="b">
        <f>TRUE()</f>
        <v>1</v>
      </c>
      <c r="Q59" t="b">
        <f>TRUE()</f>
        <v>1</v>
      </c>
      <c r="R59" t="s">
        <v>244</v>
      </c>
      <c r="S59" t="s">
        <v>52</v>
      </c>
      <c r="T59" t="s">
        <v>245</v>
      </c>
      <c r="U59" t="s">
        <v>73</v>
      </c>
      <c r="W59" t="s">
        <v>55</v>
      </c>
      <c r="X59" t="b">
        <f>TRUE()</f>
        <v>1</v>
      </c>
      <c r="Y59" s="4">
        <v>43424</v>
      </c>
      <c r="Z59">
        <v>1552389993000</v>
      </c>
      <c r="AA59" t="s">
        <v>246</v>
      </c>
      <c r="AB59" t="s">
        <v>247</v>
      </c>
      <c r="AC59" t="s">
        <v>248</v>
      </c>
      <c r="AD59" t="s">
        <v>249</v>
      </c>
      <c r="AE59" s="1" t="s">
        <v>452</v>
      </c>
      <c r="AF59">
        <v>29</v>
      </c>
      <c r="AG59" t="s">
        <v>43</v>
      </c>
      <c r="AH59" t="s">
        <v>43</v>
      </c>
      <c r="AI59" t="s">
        <v>44</v>
      </c>
      <c r="AL59">
        <v>1</v>
      </c>
    </row>
    <row r="60" spans="1:39" x14ac:dyDescent="0.25">
      <c r="A60">
        <v>226216</v>
      </c>
      <c r="B60">
        <v>1881107</v>
      </c>
      <c r="C60" t="s">
        <v>453</v>
      </c>
      <c r="D60" t="s">
        <v>454</v>
      </c>
      <c r="E60" s="4">
        <v>43455</v>
      </c>
      <c r="F60">
        <v>5</v>
      </c>
      <c r="G60" s="1" t="s">
        <v>455</v>
      </c>
      <c r="H60" s="5">
        <v>43556</v>
      </c>
      <c r="I60" t="s">
        <v>41</v>
      </c>
      <c r="J60" t="s">
        <v>456</v>
      </c>
      <c r="K60" t="s">
        <v>50</v>
      </c>
      <c r="L60">
        <v>5000000</v>
      </c>
      <c r="M60">
        <v>4.5760044999999998</v>
      </c>
      <c r="N60">
        <v>16920</v>
      </c>
      <c r="O60">
        <v>9952</v>
      </c>
      <c r="P60" t="b">
        <f>TRUE()</f>
        <v>1</v>
      </c>
      <c r="Q60" t="b">
        <f>TRUE()</f>
        <v>1</v>
      </c>
      <c r="R60" t="s">
        <v>203</v>
      </c>
      <c r="S60" t="s">
        <v>204</v>
      </c>
      <c r="T60" t="s">
        <v>205</v>
      </c>
      <c r="U60" t="s">
        <v>41</v>
      </c>
      <c r="W60" t="s">
        <v>55</v>
      </c>
      <c r="X60" t="b">
        <f>TRUE()</f>
        <v>1</v>
      </c>
      <c r="Y60" s="4">
        <v>43286</v>
      </c>
      <c r="Z60">
        <v>1553155594000</v>
      </c>
      <c r="AA60" t="s">
        <v>206</v>
      </c>
      <c r="AB60" t="s">
        <v>207</v>
      </c>
      <c r="AC60" t="s">
        <v>208</v>
      </c>
      <c r="AD60" t="s">
        <v>209</v>
      </c>
      <c r="AE60" s="1" t="s">
        <v>455</v>
      </c>
      <c r="AF60">
        <v>4</v>
      </c>
      <c r="AG60" t="s">
        <v>43</v>
      </c>
      <c r="AH60" t="s">
        <v>43</v>
      </c>
      <c r="AI60" t="s">
        <v>44</v>
      </c>
      <c r="AM60">
        <v>1</v>
      </c>
    </row>
    <row r="61" spans="1:39" x14ac:dyDescent="0.25">
      <c r="A61">
        <v>539114</v>
      </c>
      <c r="B61">
        <v>3202554</v>
      </c>
      <c r="C61" t="s">
        <v>457</v>
      </c>
      <c r="D61" t="s">
        <v>458</v>
      </c>
      <c r="E61" s="4">
        <v>43566</v>
      </c>
      <c r="F61">
        <v>5</v>
      </c>
      <c r="G61" s="1" t="s">
        <v>459</v>
      </c>
      <c r="H61" s="5">
        <v>43569</v>
      </c>
      <c r="I61" t="s">
        <v>140</v>
      </c>
      <c r="J61" t="s">
        <v>460</v>
      </c>
      <c r="K61" t="s">
        <v>128</v>
      </c>
      <c r="L61">
        <v>50000000</v>
      </c>
      <c r="M61">
        <v>4.6015470000000001</v>
      </c>
      <c r="N61">
        <v>2029484</v>
      </c>
      <c r="O61">
        <v>701678</v>
      </c>
      <c r="P61" t="b">
        <f>TRUE()</f>
        <v>1</v>
      </c>
      <c r="Q61" t="b">
        <f>TRUE()</f>
        <v>1</v>
      </c>
      <c r="R61" t="s">
        <v>51</v>
      </c>
      <c r="S61" t="s">
        <v>51</v>
      </c>
      <c r="T61" t="s">
        <v>461</v>
      </c>
      <c r="U61" t="s">
        <v>140</v>
      </c>
      <c r="W61" t="s">
        <v>55</v>
      </c>
      <c r="X61" t="b">
        <f>TRUE()</f>
        <v>1</v>
      </c>
      <c r="Y61" s="4">
        <v>40294</v>
      </c>
      <c r="Z61">
        <v>1550730387000</v>
      </c>
      <c r="AA61" t="s">
        <v>51</v>
      </c>
      <c r="AB61" t="s">
        <v>462</v>
      </c>
      <c r="AC61" t="s">
        <v>463</v>
      </c>
      <c r="AD61" t="s">
        <v>464</v>
      </c>
      <c r="AE61" s="1" t="s">
        <v>465</v>
      </c>
      <c r="AF61">
        <v>8</v>
      </c>
      <c r="AG61" t="s">
        <v>43</v>
      </c>
      <c r="AH61" t="s">
        <v>43</v>
      </c>
      <c r="AI61" t="s">
        <v>44</v>
      </c>
      <c r="AM61">
        <v>1</v>
      </c>
    </row>
    <row r="62" spans="1:39" x14ac:dyDescent="0.25">
      <c r="A62">
        <v>197945</v>
      </c>
      <c r="B62">
        <v>1570133</v>
      </c>
      <c r="C62" t="s">
        <v>185</v>
      </c>
      <c r="E62" s="4">
        <v>43526</v>
      </c>
      <c r="F62">
        <v>5</v>
      </c>
      <c r="G62" s="1" t="s">
        <v>466</v>
      </c>
      <c r="H62" s="5">
        <v>43537</v>
      </c>
      <c r="I62" t="s">
        <v>41</v>
      </c>
      <c r="J62" t="s">
        <v>188</v>
      </c>
      <c r="K62" t="s">
        <v>86</v>
      </c>
      <c r="L62">
        <v>100000000</v>
      </c>
      <c r="M62">
        <v>4.6259800000000002</v>
      </c>
      <c r="N62">
        <v>2799119</v>
      </c>
      <c r="O62">
        <v>1022882</v>
      </c>
      <c r="P62" t="b">
        <f>TRUE()</f>
        <v>1</v>
      </c>
      <c r="Q62" t="b">
        <f>TRUE()</f>
        <v>1</v>
      </c>
      <c r="R62" t="s">
        <v>51</v>
      </c>
      <c r="S62" t="s">
        <v>51</v>
      </c>
      <c r="T62" t="s">
        <v>189</v>
      </c>
      <c r="U62" t="s">
        <v>41</v>
      </c>
      <c r="W62" t="s">
        <v>87</v>
      </c>
      <c r="X62" t="b">
        <f>FALSE()</f>
        <v>0</v>
      </c>
      <c r="Y62" s="4">
        <v>41940</v>
      </c>
      <c r="Z62">
        <v>1554304389000</v>
      </c>
      <c r="AA62" t="s">
        <v>51</v>
      </c>
      <c r="AB62" t="s">
        <v>190</v>
      </c>
      <c r="AC62" t="s">
        <v>191</v>
      </c>
      <c r="AD62" t="s">
        <v>192</v>
      </c>
      <c r="AE62" s="1" t="s">
        <v>467</v>
      </c>
      <c r="AF62">
        <v>9</v>
      </c>
      <c r="AG62" t="s">
        <v>43</v>
      </c>
      <c r="AH62" t="s">
        <v>43</v>
      </c>
      <c r="AI62" t="s">
        <v>44</v>
      </c>
      <c r="AM62">
        <v>1</v>
      </c>
    </row>
    <row r="63" spans="1:39" x14ac:dyDescent="0.25">
      <c r="A63">
        <v>196669</v>
      </c>
      <c r="B63">
        <v>1564505</v>
      </c>
      <c r="C63" t="s">
        <v>468</v>
      </c>
      <c r="E63" s="4">
        <v>43536</v>
      </c>
      <c r="F63">
        <v>2</v>
      </c>
      <c r="G63" s="1" t="s">
        <v>469</v>
      </c>
      <c r="H63" s="5">
        <v>43537</v>
      </c>
      <c r="I63" t="s">
        <v>41</v>
      </c>
      <c r="J63" t="s">
        <v>470</v>
      </c>
      <c r="K63" t="s">
        <v>86</v>
      </c>
      <c r="L63">
        <v>100000000</v>
      </c>
      <c r="M63">
        <v>4.3080783</v>
      </c>
      <c r="N63">
        <v>768766</v>
      </c>
      <c r="O63">
        <v>251592</v>
      </c>
      <c r="P63" t="b">
        <f>TRUE()</f>
        <v>1</v>
      </c>
      <c r="Q63" t="b">
        <f>TRUE()</f>
        <v>1</v>
      </c>
      <c r="R63" t="s">
        <v>51</v>
      </c>
      <c r="S63" t="s">
        <v>129</v>
      </c>
      <c r="T63" t="s">
        <v>235</v>
      </c>
      <c r="U63" t="s">
        <v>41</v>
      </c>
      <c r="W63" t="s">
        <v>87</v>
      </c>
      <c r="X63" t="b">
        <f>TRUE()</f>
        <v>1</v>
      </c>
      <c r="Y63" s="4">
        <v>42975</v>
      </c>
      <c r="Z63">
        <v>1554149728000</v>
      </c>
      <c r="AA63" t="s">
        <v>51</v>
      </c>
      <c r="AB63" t="s">
        <v>471</v>
      </c>
      <c r="AC63" t="s">
        <v>472</v>
      </c>
      <c r="AD63" t="s">
        <v>473</v>
      </c>
      <c r="AE63" s="1" t="s">
        <v>474</v>
      </c>
      <c r="AF63">
        <v>17</v>
      </c>
      <c r="AG63" t="s">
        <v>43</v>
      </c>
      <c r="AH63" t="s">
        <v>43</v>
      </c>
      <c r="AI63" t="s">
        <v>44</v>
      </c>
      <c r="AL63">
        <v>1</v>
      </c>
      <c r="AM63">
        <v>1</v>
      </c>
    </row>
    <row r="64" spans="1:39" ht="30" x14ac:dyDescent="0.25">
      <c r="A64">
        <v>817412</v>
      </c>
      <c r="B64">
        <v>4259425</v>
      </c>
      <c r="C64" t="s">
        <v>378</v>
      </c>
      <c r="D64" t="s">
        <v>475</v>
      </c>
      <c r="E64" s="4">
        <v>43247</v>
      </c>
      <c r="F64">
        <v>5</v>
      </c>
      <c r="G64" s="1" t="s">
        <v>476</v>
      </c>
      <c r="H64" s="5">
        <v>43540</v>
      </c>
      <c r="I64" t="s">
        <v>140</v>
      </c>
      <c r="J64" t="s">
        <v>381</v>
      </c>
      <c r="K64" t="s">
        <v>65</v>
      </c>
      <c r="L64">
        <v>10000000</v>
      </c>
      <c r="M64">
        <v>4.3820389999999998</v>
      </c>
      <c r="N64">
        <v>75453</v>
      </c>
      <c r="O64">
        <v>29925</v>
      </c>
      <c r="P64" t="b">
        <f>TRUE()</f>
        <v>1</v>
      </c>
      <c r="Q64" t="b">
        <f>TRUE()</f>
        <v>1</v>
      </c>
      <c r="R64" t="s">
        <v>382</v>
      </c>
      <c r="S64" t="s">
        <v>51</v>
      </c>
      <c r="T64" t="s">
        <v>383</v>
      </c>
      <c r="U64" t="s">
        <v>140</v>
      </c>
      <c r="W64" t="s">
        <v>55</v>
      </c>
      <c r="X64" t="b">
        <f>TRUE()</f>
        <v>1</v>
      </c>
      <c r="Y64" s="4">
        <v>40748</v>
      </c>
      <c r="Z64">
        <v>1552603104000</v>
      </c>
      <c r="AA64" t="s">
        <v>51</v>
      </c>
      <c r="AB64" t="s">
        <v>384</v>
      </c>
      <c r="AC64" t="s">
        <v>385</v>
      </c>
      <c r="AD64" t="s">
        <v>386</v>
      </c>
      <c r="AE64" s="1" t="s">
        <v>477</v>
      </c>
      <c r="AF64">
        <v>21</v>
      </c>
      <c r="AG64" t="s">
        <v>43</v>
      </c>
      <c r="AH64" t="s">
        <v>43</v>
      </c>
      <c r="AI64" t="s">
        <v>44</v>
      </c>
      <c r="AL64">
        <v>1</v>
      </c>
    </row>
    <row r="65" spans="1:39" ht="30" x14ac:dyDescent="0.25">
      <c r="A65">
        <v>130486</v>
      </c>
      <c r="B65">
        <v>826772</v>
      </c>
      <c r="C65" t="s">
        <v>138</v>
      </c>
      <c r="D65" t="s">
        <v>478</v>
      </c>
      <c r="E65" s="4">
        <v>43578</v>
      </c>
      <c r="F65">
        <v>5</v>
      </c>
      <c r="G65" s="1" t="s">
        <v>479</v>
      </c>
      <c r="H65" s="5">
        <v>43594</v>
      </c>
      <c r="I65" t="s">
        <v>140</v>
      </c>
      <c r="J65" t="s">
        <v>141</v>
      </c>
      <c r="K65" t="s">
        <v>65</v>
      </c>
      <c r="L65">
        <v>10000000</v>
      </c>
      <c r="M65">
        <v>4.8615537</v>
      </c>
      <c r="N65">
        <v>137158</v>
      </c>
      <c r="O65">
        <v>52622</v>
      </c>
      <c r="P65" t="b">
        <f>TRUE()</f>
        <v>1</v>
      </c>
      <c r="Q65" t="b">
        <f>FALSE()</f>
        <v>0</v>
      </c>
      <c r="R65" t="s">
        <v>142</v>
      </c>
      <c r="S65" t="s">
        <v>143</v>
      </c>
      <c r="T65" t="s">
        <v>144</v>
      </c>
      <c r="U65" t="s">
        <v>140</v>
      </c>
      <c r="W65" t="s">
        <v>55</v>
      </c>
      <c r="X65" t="b">
        <f>TRUE()</f>
        <v>1</v>
      </c>
      <c r="Y65" s="4">
        <v>43202</v>
      </c>
      <c r="Z65">
        <v>1552662233000</v>
      </c>
      <c r="AA65" t="s">
        <v>145</v>
      </c>
      <c r="AC65" t="s">
        <v>146</v>
      </c>
      <c r="AD65" t="s">
        <v>147</v>
      </c>
      <c r="AE65" s="1" t="s">
        <v>480</v>
      </c>
      <c r="AF65">
        <v>17</v>
      </c>
      <c r="AG65" t="s">
        <v>43</v>
      </c>
      <c r="AH65" t="s">
        <v>43</v>
      </c>
      <c r="AI65" t="s">
        <v>44</v>
      </c>
      <c r="AK65">
        <v>1</v>
      </c>
      <c r="AL65">
        <v>1</v>
      </c>
    </row>
    <row r="66" spans="1:39" x14ac:dyDescent="0.25">
      <c r="A66">
        <v>457161</v>
      </c>
      <c r="B66">
        <v>2572793</v>
      </c>
      <c r="D66" t="s">
        <v>46</v>
      </c>
      <c r="E66" s="4">
        <v>43548</v>
      </c>
      <c r="F66">
        <v>5</v>
      </c>
      <c r="G66" s="1" t="s">
        <v>481</v>
      </c>
      <c r="H66" s="5">
        <v>43586</v>
      </c>
      <c r="I66" t="s">
        <v>48</v>
      </c>
      <c r="AE66" s="1" t="s">
        <v>482</v>
      </c>
      <c r="AF66">
        <v>3</v>
      </c>
      <c r="AG66" t="s">
        <v>43</v>
      </c>
      <c r="AH66" t="s">
        <v>43</v>
      </c>
      <c r="AI66" t="s">
        <v>44</v>
      </c>
      <c r="AM66">
        <v>1</v>
      </c>
    </row>
    <row r="67" spans="1:39" x14ac:dyDescent="0.25">
      <c r="A67">
        <v>40915</v>
      </c>
      <c r="B67">
        <v>188477</v>
      </c>
      <c r="C67" t="s">
        <v>185</v>
      </c>
      <c r="D67" t="s">
        <v>483</v>
      </c>
      <c r="E67" s="4">
        <v>43579</v>
      </c>
      <c r="F67">
        <v>5</v>
      </c>
      <c r="G67" s="1" t="s">
        <v>484</v>
      </c>
      <c r="H67" s="5">
        <v>43594</v>
      </c>
      <c r="I67" t="s">
        <v>41</v>
      </c>
      <c r="J67" t="s">
        <v>188</v>
      </c>
      <c r="K67" t="s">
        <v>86</v>
      </c>
      <c r="L67">
        <v>100000000</v>
      </c>
      <c r="M67">
        <v>4.6259800000000002</v>
      </c>
      <c r="N67">
        <v>2799119</v>
      </c>
      <c r="O67">
        <v>1022882</v>
      </c>
      <c r="P67" t="b">
        <f>TRUE()</f>
        <v>1</v>
      </c>
      <c r="Q67" t="b">
        <f>TRUE()</f>
        <v>1</v>
      </c>
      <c r="R67" t="s">
        <v>51</v>
      </c>
      <c r="S67" t="s">
        <v>51</v>
      </c>
      <c r="T67" t="s">
        <v>189</v>
      </c>
      <c r="U67" t="s">
        <v>41</v>
      </c>
      <c r="W67" t="s">
        <v>87</v>
      </c>
      <c r="X67" t="b">
        <f>FALSE()</f>
        <v>0</v>
      </c>
      <c r="Y67" s="4">
        <v>41940</v>
      </c>
      <c r="Z67">
        <v>1554304389000</v>
      </c>
      <c r="AA67" t="s">
        <v>51</v>
      </c>
      <c r="AB67" t="s">
        <v>190</v>
      </c>
      <c r="AC67" t="s">
        <v>191</v>
      </c>
      <c r="AD67" t="s">
        <v>192</v>
      </c>
      <c r="AE67" s="1" t="s">
        <v>485</v>
      </c>
      <c r="AF67">
        <v>6</v>
      </c>
      <c r="AG67" t="s">
        <v>43</v>
      </c>
      <c r="AH67" t="s">
        <v>43</v>
      </c>
      <c r="AI67" t="s">
        <v>44</v>
      </c>
      <c r="AM67">
        <v>1</v>
      </c>
    </row>
    <row r="68" spans="1:39" x14ac:dyDescent="0.25">
      <c r="A68">
        <v>506303</v>
      </c>
      <c r="B68">
        <v>2807822</v>
      </c>
      <c r="C68" t="s">
        <v>327</v>
      </c>
      <c r="D68" t="s">
        <v>486</v>
      </c>
      <c r="E68" s="4">
        <v>43569</v>
      </c>
      <c r="F68">
        <v>5</v>
      </c>
      <c r="G68" s="1" t="s">
        <v>487</v>
      </c>
      <c r="H68" s="5">
        <v>43569</v>
      </c>
      <c r="I68" t="s">
        <v>84</v>
      </c>
      <c r="J68" t="s">
        <v>329</v>
      </c>
      <c r="K68" t="s">
        <v>65</v>
      </c>
      <c r="L68">
        <v>10000000</v>
      </c>
      <c r="M68">
        <v>4.4596743999999999</v>
      </c>
      <c r="N68">
        <v>269606</v>
      </c>
      <c r="O68">
        <v>108069</v>
      </c>
      <c r="P68" t="b">
        <f>TRUE()</f>
        <v>1</v>
      </c>
      <c r="Q68" t="b">
        <f>TRUE()</f>
        <v>1</v>
      </c>
      <c r="R68" t="s">
        <v>330</v>
      </c>
      <c r="S68" t="s">
        <v>129</v>
      </c>
      <c r="T68" s="6">
        <v>7.4736346885106801E+18</v>
      </c>
      <c r="U68" t="s">
        <v>84</v>
      </c>
      <c r="W68" t="s">
        <v>55</v>
      </c>
      <c r="X68" t="b">
        <f>TRUE()</f>
        <v>1</v>
      </c>
      <c r="Y68" s="4">
        <v>41882</v>
      </c>
      <c r="Z68">
        <v>1553698503000</v>
      </c>
      <c r="AA68" t="s">
        <v>331</v>
      </c>
      <c r="AB68" t="s">
        <v>332</v>
      </c>
      <c r="AC68" t="s">
        <v>333</v>
      </c>
      <c r="AD68" t="s">
        <v>334</v>
      </c>
      <c r="AE68" s="1" t="s">
        <v>488</v>
      </c>
      <c r="AF68">
        <v>7</v>
      </c>
      <c r="AG68" t="s">
        <v>43</v>
      </c>
      <c r="AH68" t="s">
        <v>43</v>
      </c>
      <c r="AI68" t="s">
        <v>44</v>
      </c>
      <c r="AL68">
        <v>1</v>
      </c>
    </row>
    <row r="69" spans="1:39" x14ac:dyDescent="0.25">
      <c r="A69">
        <v>343883</v>
      </c>
      <c r="B69">
        <v>2396751</v>
      </c>
      <c r="D69" t="s">
        <v>489</v>
      </c>
      <c r="E69" s="4">
        <v>43572</v>
      </c>
      <c r="F69">
        <v>4</v>
      </c>
      <c r="G69" s="1" t="s">
        <v>490</v>
      </c>
      <c r="H69" s="5">
        <v>43586</v>
      </c>
      <c r="I69" t="s">
        <v>84</v>
      </c>
      <c r="AE69" s="1" t="s">
        <v>491</v>
      </c>
      <c r="AF69">
        <v>6</v>
      </c>
      <c r="AG69" t="s">
        <v>43</v>
      </c>
      <c r="AH69" t="s">
        <v>43</v>
      </c>
      <c r="AI69" t="s">
        <v>44</v>
      </c>
      <c r="AK69">
        <v>1</v>
      </c>
    </row>
    <row r="70" spans="1:39" x14ac:dyDescent="0.25">
      <c r="A70">
        <v>514594</v>
      </c>
      <c r="B70">
        <v>2973502</v>
      </c>
      <c r="C70" t="s">
        <v>492</v>
      </c>
      <c r="D70" t="s">
        <v>493</v>
      </c>
      <c r="E70" s="4">
        <v>43569</v>
      </c>
      <c r="F70">
        <v>3</v>
      </c>
      <c r="G70" s="1" t="s">
        <v>494</v>
      </c>
      <c r="H70" s="5">
        <v>43569</v>
      </c>
      <c r="I70" t="s">
        <v>48</v>
      </c>
      <c r="J70" t="s">
        <v>495</v>
      </c>
      <c r="K70" t="s">
        <v>128</v>
      </c>
      <c r="L70">
        <v>50000000</v>
      </c>
      <c r="M70">
        <v>4.4820485000000003</v>
      </c>
      <c r="N70">
        <v>1133322</v>
      </c>
      <c r="O70">
        <v>487419</v>
      </c>
      <c r="P70" t="b">
        <f>TRUE()</f>
        <v>1</v>
      </c>
      <c r="Q70" t="b">
        <f>FALSE()</f>
        <v>0</v>
      </c>
      <c r="R70" t="s">
        <v>118</v>
      </c>
      <c r="S70" t="s">
        <v>129</v>
      </c>
      <c r="T70" s="6">
        <v>8.56764672326878E+18</v>
      </c>
      <c r="U70" t="s">
        <v>496</v>
      </c>
      <c r="V70" t="s">
        <v>443</v>
      </c>
      <c r="W70" t="s">
        <v>55</v>
      </c>
      <c r="X70" t="b">
        <f>FALSE()</f>
        <v>0</v>
      </c>
      <c r="Y70" s="4">
        <v>42149</v>
      </c>
      <c r="Z70">
        <v>1498726078000</v>
      </c>
      <c r="AA70" t="s">
        <v>497</v>
      </c>
      <c r="AB70" t="s">
        <v>498</v>
      </c>
      <c r="AC70" t="s">
        <v>499</v>
      </c>
      <c r="AD70" t="s">
        <v>500</v>
      </c>
      <c r="AE70" s="1" t="s">
        <v>501</v>
      </c>
      <c r="AF70">
        <v>5</v>
      </c>
      <c r="AG70" t="s">
        <v>43</v>
      </c>
      <c r="AH70" t="s">
        <v>43</v>
      </c>
      <c r="AI70" t="s">
        <v>44</v>
      </c>
      <c r="AM70">
        <v>1</v>
      </c>
    </row>
    <row r="71" spans="1:39" ht="30" x14ac:dyDescent="0.25">
      <c r="A71">
        <v>68707</v>
      </c>
      <c r="B71">
        <v>355591</v>
      </c>
      <c r="C71" t="s">
        <v>318</v>
      </c>
      <c r="D71" t="s">
        <v>502</v>
      </c>
      <c r="E71" s="4">
        <v>43594</v>
      </c>
      <c r="F71">
        <v>3</v>
      </c>
      <c r="G71" s="1" t="s">
        <v>503</v>
      </c>
      <c r="H71" s="5">
        <v>43594</v>
      </c>
      <c r="I71" t="s">
        <v>84</v>
      </c>
      <c r="J71" t="s">
        <v>321</v>
      </c>
      <c r="K71" t="s">
        <v>86</v>
      </c>
      <c r="L71">
        <v>100000000</v>
      </c>
      <c r="M71">
        <v>4.5695709999999998</v>
      </c>
      <c r="N71">
        <v>14687107</v>
      </c>
      <c r="O71">
        <v>4448422</v>
      </c>
      <c r="P71" t="b">
        <f>TRUE()</f>
        <v>1</v>
      </c>
      <c r="Q71" t="b">
        <f>FALSE()</f>
        <v>0</v>
      </c>
      <c r="R71" t="s">
        <v>51</v>
      </c>
      <c r="S71" t="s">
        <v>51</v>
      </c>
      <c r="T71" t="s">
        <v>322</v>
      </c>
      <c r="U71" t="s">
        <v>84</v>
      </c>
      <c r="W71" t="s">
        <v>87</v>
      </c>
      <c r="X71" t="b">
        <f>TRUE()</f>
        <v>1</v>
      </c>
      <c r="Y71" s="4">
        <v>41786</v>
      </c>
      <c r="Z71">
        <v>1554448649000</v>
      </c>
      <c r="AA71" t="s">
        <v>51</v>
      </c>
      <c r="AB71" t="s">
        <v>323</v>
      </c>
      <c r="AC71" t="s">
        <v>324</v>
      </c>
      <c r="AD71" t="s">
        <v>325</v>
      </c>
      <c r="AE71" s="1" t="s">
        <v>504</v>
      </c>
      <c r="AF71">
        <v>35</v>
      </c>
      <c r="AG71" t="s">
        <v>43</v>
      </c>
      <c r="AH71" t="s">
        <v>43</v>
      </c>
      <c r="AI71" t="s">
        <v>44</v>
      </c>
      <c r="AJ71">
        <v>1</v>
      </c>
      <c r="AL71">
        <v>1</v>
      </c>
    </row>
    <row r="72" spans="1:39" x14ac:dyDescent="0.25">
      <c r="A72">
        <v>658931</v>
      </c>
      <c r="B72">
        <v>3776609</v>
      </c>
      <c r="C72" t="s">
        <v>288</v>
      </c>
      <c r="D72" t="s">
        <v>505</v>
      </c>
      <c r="E72" s="4">
        <v>43558</v>
      </c>
      <c r="F72">
        <v>4</v>
      </c>
      <c r="G72" s="1" t="s">
        <v>506</v>
      </c>
      <c r="H72" s="5">
        <v>43562</v>
      </c>
      <c r="I72" t="s">
        <v>41</v>
      </c>
      <c r="J72" t="s">
        <v>290</v>
      </c>
      <c r="K72" t="s">
        <v>291</v>
      </c>
      <c r="L72">
        <v>500000000</v>
      </c>
      <c r="M72">
        <v>4.4488133999999997</v>
      </c>
      <c r="N72">
        <v>6401919</v>
      </c>
      <c r="O72">
        <v>2006574</v>
      </c>
      <c r="P72" t="b">
        <f>TRUE()</f>
        <v>1</v>
      </c>
      <c r="Q72" t="b">
        <f>TRUE()</f>
        <v>1</v>
      </c>
      <c r="R72" t="s">
        <v>51</v>
      </c>
      <c r="S72" t="s">
        <v>51</v>
      </c>
      <c r="T72" t="s">
        <v>292</v>
      </c>
      <c r="U72" t="s">
        <v>41</v>
      </c>
      <c r="W72" t="s">
        <v>87</v>
      </c>
      <c r="X72" t="b">
        <f>FALSE()</f>
        <v>0</v>
      </c>
      <c r="Y72" s="4">
        <v>40668</v>
      </c>
      <c r="Z72">
        <v>1554398258000</v>
      </c>
      <c r="AA72" t="s">
        <v>51</v>
      </c>
      <c r="AB72" t="s">
        <v>293</v>
      </c>
      <c r="AC72" t="s">
        <v>294</v>
      </c>
      <c r="AD72" t="s">
        <v>295</v>
      </c>
      <c r="AE72" s="1" t="s">
        <v>506</v>
      </c>
      <c r="AF72">
        <v>4</v>
      </c>
      <c r="AG72" t="s">
        <v>43</v>
      </c>
      <c r="AH72" t="s">
        <v>43</v>
      </c>
      <c r="AI72" t="s">
        <v>44</v>
      </c>
      <c r="AM72">
        <v>1</v>
      </c>
    </row>
    <row r="73" spans="1:39" x14ac:dyDescent="0.25">
      <c r="A73">
        <v>2018</v>
      </c>
      <c r="B73">
        <v>6985</v>
      </c>
      <c r="C73" t="s">
        <v>178</v>
      </c>
      <c r="E73" s="4">
        <v>43530</v>
      </c>
      <c r="F73">
        <v>5</v>
      </c>
      <c r="G73" s="1" t="s">
        <v>507</v>
      </c>
      <c r="H73" s="5">
        <v>43533</v>
      </c>
      <c r="I73" t="s">
        <v>84</v>
      </c>
      <c r="J73" t="s">
        <v>181</v>
      </c>
      <c r="K73" t="s">
        <v>128</v>
      </c>
      <c r="L73">
        <v>50000000</v>
      </c>
      <c r="M73">
        <v>4.6611104000000001</v>
      </c>
      <c r="N73">
        <v>1999620</v>
      </c>
      <c r="O73">
        <v>612024</v>
      </c>
      <c r="P73" t="b">
        <f>TRUE()</f>
        <v>1</v>
      </c>
      <c r="Q73" t="b">
        <f>TRUE()</f>
        <v>1</v>
      </c>
      <c r="R73" t="s">
        <v>51</v>
      </c>
      <c r="S73" t="s">
        <v>51</v>
      </c>
      <c r="T73" s="6">
        <v>8.8212836749277297E+18</v>
      </c>
      <c r="U73" t="s">
        <v>84</v>
      </c>
      <c r="W73" t="s">
        <v>87</v>
      </c>
      <c r="X73" t="b">
        <f>TRUE()</f>
        <v>1</v>
      </c>
      <c r="Z73">
        <v>1554236272000</v>
      </c>
      <c r="AA73" t="s">
        <v>51</v>
      </c>
      <c r="AB73" t="s">
        <v>182</v>
      </c>
      <c r="AC73" t="s">
        <v>183</v>
      </c>
      <c r="AD73" t="s">
        <v>184</v>
      </c>
      <c r="AE73" s="1" t="s">
        <v>508</v>
      </c>
      <c r="AF73">
        <v>10</v>
      </c>
      <c r="AG73" t="s">
        <v>43</v>
      </c>
      <c r="AH73" t="s">
        <v>43</v>
      </c>
      <c r="AI73" t="s">
        <v>44</v>
      </c>
      <c r="AL73">
        <v>1</v>
      </c>
      <c r="AM73">
        <v>1</v>
      </c>
    </row>
    <row r="74" spans="1:39" x14ac:dyDescent="0.25">
      <c r="A74">
        <v>65171</v>
      </c>
      <c r="B74">
        <v>336793</v>
      </c>
      <c r="C74" t="s">
        <v>114</v>
      </c>
      <c r="D74" t="s">
        <v>509</v>
      </c>
      <c r="E74" s="4">
        <v>43584</v>
      </c>
      <c r="F74">
        <v>5</v>
      </c>
      <c r="G74" s="1" t="s">
        <v>510</v>
      </c>
      <c r="H74" s="5">
        <v>43594</v>
      </c>
      <c r="I74" t="s">
        <v>63</v>
      </c>
      <c r="J74" t="s">
        <v>117</v>
      </c>
      <c r="K74" t="s">
        <v>65</v>
      </c>
      <c r="L74">
        <v>10000000</v>
      </c>
      <c r="M74">
        <v>4.4908146999999996</v>
      </c>
      <c r="N74">
        <v>465738</v>
      </c>
      <c r="O74">
        <v>150413</v>
      </c>
      <c r="P74" t="b">
        <f>TRUE()</f>
        <v>1</v>
      </c>
      <c r="Q74" t="b">
        <f>FALSE()</f>
        <v>0</v>
      </c>
      <c r="R74" t="s">
        <v>118</v>
      </c>
      <c r="S74" t="s">
        <v>52</v>
      </c>
      <c r="T74" s="6">
        <v>5.6158370242016E+18</v>
      </c>
      <c r="U74" t="s">
        <v>63</v>
      </c>
      <c r="W74" t="s">
        <v>55</v>
      </c>
      <c r="X74" t="b">
        <f>FALSE()</f>
        <v>0</v>
      </c>
      <c r="Z74">
        <v>1553112410000</v>
      </c>
      <c r="AA74" t="s">
        <v>119</v>
      </c>
      <c r="AB74" t="s">
        <v>120</v>
      </c>
      <c r="AC74" t="s">
        <v>121</v>
      </c>
      <c r="AD74" t="s">
        <v>122</v>
      </c>
      <c r="AE74" s="1" t="s">
        <v>511</v>
      </c>
      <c r="AF74">
        <v>7</v>
      </c>
      <c r="AG74" t="s">
        <v>43</v>
      </c>
      <c r="AH74" t="s">
        <v>43</v>
      </c>
      <c r="AI74" t="s">
        <v>44</v>
      </c>
      <c r="AM74">
        <v>1</v>
      </c>
    </row>
    <row r="75" spans="1:39" x14ac:dyDescent="0.25">
      <c r="A75">
        <v>441398</v>
      </c>
      <c r="B75">
        <v>2548433</v>
      </c>
      <c r="D75" t="s">
        <v>512</v>
      </c>
      <c r="E75" s="4">
        <v>43586</v>
      </c>
      <c r="F75">
        <v>5</v>
      </c>
      <c r="G75" s="1" t="s">
        <v>513</v>
      </c>
      <c r="H75" s="5">
        <v>43586</v>
      </c>
      <c r="I75" t="s">
        <v>48</v>
      </c>
      <c r="AE75" s="1" t="s">
        <v>513</v>
      </c>
      <c r="AF75">
        <v>6</v>
      </c>
      <c r="AG75" t="s">
        <v>43</v>
      </c>
      <c r="AH75" t="s">
        <v>43</v>
      </c>
      <c r="AI75" t="s">
        <v>44</v>
      </c>
      <c r="AM75">
        <v>1</v>
      </c>
    </row>
    <row r="76" spans="1:39" x14ac:dyDescent="0.25">
      <c r="A76">
        <v>347225</v>
      </c>
      <c r="B76">
        <v>2402012</v>
      </c>
      <c r="D76" t="s">
        <v>514</v>
      </c>
      <c r="E76" s="4">
        <v>43553</v>
      </c>
      <c r="F76">
        <v>5</v>
      </c>
      <c r="G76" s="1" t="s">
        <v>515</v>
      </c>
      <c r="H76" s="5">
        <v>43586</v>
      </c>
      <c r="I76" t="s">
        <v>84</v>
      </c>
      <c r="AE76" s="1" t="s">
        <v>516</v>
      </c>
      <c r="AF76">
        <v>18</v>
      </c>
      <c r="AG76" t="s">
        <v>43</v>
      </c>
      <c r="AH76" t="s">
        <v>43</v>
      </c>
      <c r="AI76" t="s">
        <v>44</v>
      </c>
      <c r="AL76">
        <v>1</v>
      </c>
    </row>
    <row r="77" spans="1:39" ht="30" x14ac:dyDescent="0.25">
      <c r="A77">
        <v>453009</v>
      </c>
      <c r="B77">
        <v>2566409</v>
      </c>
      <c r="D77" t="s">
        <v>517</v>
      </c>
      <c r="E77" s="4">
        <v>43582</v>
      </c>
      <c r="F77">
        <v>5</v>
      </c>
      <c r="G77" s="1" t="s">
        <v>518</v>
      </c>
      <c r="H77" s="5">
        <v>43586</v>
      </c>
      <c r="I77" t="s">
        <v>48</v>
      </c>
      <c r="AE77" s="1" t="s">
        <v>519</v>
      </c>
      <c r="AF77">
        <v>24</v>
      </c>
      <c r="AG77" t="s">
        <v>43</v>
      </c>
      <c r="AH77" t="s">
        <v>43</v>
      </c>
      <c r="AI77" t="s">
        <v>44</v>
      </c>
      <c r="AM77">
        <v>1</v>
      </c>
    </row>
    <row r="78" spans="1:39" ht="30" x14ac:dyDescent="0.25">
      <c r="A78">
        <v>466631</v>
      </c>
      <c r="B78">
        <v>2587222</v>
      </c>
      <c r="D78" t="s">
        <v>520</v>
      </c>
      <c r="E78" s="4">
        <v>43585</v>
      </c>
      <c r="F78">
        <v>1</v>
      </c>
      <c r="G78" s="1" t="s">
        <v>521</v>
      </c>
      <c r="H78" s="5">
        <v>43586</v>
      </c>
      <c r="I78" t="s">
        <v>48</v>
      </c>
      <c r="AE78" s="1" t="s">
        <v>522</v>
      </c>
      <c r="AF78">
        <v>30</v>
      </c>
      <c r="AG78" t="s">
        <v>43</v>
      </c>
      <c r="AH78" t="s">
        <v>43</v>
      </c>
      <c r="AI78" t="s">
        <v>44</v>
      </c>
      <c r="AJ78">
        <v>1</v>
      </c>
    </row>
    <row r="79" spans="1:39" x14ac:dyDescent="0.25">
      <c r="A79">
        <v>105700</v>
      </c>
      <c r="B79">
        <v>578237</v>
      </c>
      <c r="C79" t="s">
        <v>124</v>
      </c>
      <c r="D79" t="s">
        <v>523</v>
      </c>
      <c r="E79" s="4">
        <v>43590</v>
      </c>
      <c r="F79">
        <v>5</v>
      </c>
      <c r="G79" s="1" t="s">
        <v>524</v>
      </c>
      <c r="H79" s="5">
        <v>43594</v>
      </c>
      <c r="I79" t="s">
        <v>95</v>
      </c>
      <c r="J79" t="s">
        <v>127</v>
      </c>
      <c r="K79" t="s">
        <v>128</v>
      </c>
      <c r="L79">
        <v>50000000</v>
      </c>
      <c r="M79">
        <v>4.6418119999999998</v>
      </c>
      <c r="N79">
        <v>2561203</v>
      </c>
      <c r="O79">
        <v>1103967</v>
      </c>
      <c r="P79" t="b">
        <f>TRUE()</f>
        <v>1</v>
      </c>
      <c r="Q79" t="b">
        <f>TRUE()</f>
        <v>1</v>
      </c>
      <c r="R79" t="s">
        <v>51</v>
      </c>
      <c r="S79" t="s">
        <v>129</v>
      </c>
      <c r="T79" s="6">
        <v>5.9336114299429601E+18</v>
      </c>
      <c r="U79" t="s">
        <v>95</v>
      </c>
      <c r="W79" t="s">
        <v>87</v>
      </c>
      <c r="X79" t="b">
        <f>TRUE()</f>
        <v>1</v>
      </c>
      <c r="Y79" s="4">
        <v>42684</v>
      </c>
      <c r="Z79">
        <v>1545234945000</v>
      </c>
      <c r="AA79" t="s">
        <v>130</v>
      </c>
      <c r="AB79" t="s">
        <v>131</v>
      </c>
      <c r="AC79" t="s">
        <v>132</v>
      </c>
      <c r="AD79" t="s">
        <v>133</v>
      </c>
      <c r="AE79" s="1" t="s">
        <v>524</v>
      </c>
      <c r="AF79">
        <v>4</v>
      </c>
      <c r="AG79" t="s">
        <v>43</v>
      </c>
      <c r="AH79" t="s">
        <v>43</v>
      </c>
      <c r="AI79" t="s">
        <v>44</v>
      </c>
      <c r="AM79">
        <v>1</v>
      </c>
    </row>
    <row r="80" spans="1:39" x14ac:dyDescent="0.25">
      <c r="A80">
        <v>19114</v>
      </c>
      <c r="B80">
        <v>65965</v>
      </c>
      <c r="C80" t="s">
        <v>525</v>
      </c>
      <c r="E80" s="4">
        <v>43530</v>
      </c>
      <c r="F80">
        <v>5</v>
      </c>
      <c r="G80" s="1" t="s">
        <v>526</v>
      </c>
      <c r="H80" s="5">
        <v>43533</v>
      </c>
      <c r="I80" t="s">
        <v>84</v>
      </c>
      <c r="J80" t="s">
        <v>527</v>
      </c>
      <c r="K80" t="s">
        <v>86</v>
      </c>
      <c r="L80">
        <v>100000000</v>
      </c>
      <c r="M80">
        <v>4.5075463999999998</v>
      </c>
      <c r="N80">
        <v>3999318</v>
      </c>
      <c r="O80">
        <v>1028943</v>
      </c>
      <c r="P80" t="b">
        <f>TRUE()</f>
        <v>1</v>
      </c>
      <c r="Q80" t="b">
        <f>FALSE()</f>
        <v>0</v>
      </c>
      <c r="R80" t="s">
        <v>528</v>
      </c>
      <c r="S80" t="s">
        <v>52</v>
      </c>
      <c r="T80" t="s">
        <v>529</v>
      </c>
      <c r="U80" t="s">
        <v>84</v>
      </c>
      <c r="W80" t="s">
        <v>87</v>
      </c>
      <c r="X80" t="b">
        <f>TRUE()</f>
        <v>1</v>
      </c>
      <c r="Y80" s="4">
        <v>40533</v>
      </c>
      <c r="Z80">
        <v>1554213915000</v>
      </c>
      <c r="AA80" t="s">
        <v>530</v>
      </c>
      <c r="AC80" t="s">
        <v>531</v>
      </c>
      <c r="AD80" t="s">
        <v>532</v>
      </c>
      <c r="AE80" s="1" t="s">
        <v>526</v>
      </c>
      <c r="AF80">
        <v>3</v>
      </c>
      <c r="AG80" t="s">
        <v>43</v>
      </c>
      <c r="AH80" t="s">
        <v>43</v>
      </c>
      <c r="AI80" t="s">
        <v>44</v>
      </c>
      <c r="AM80">
        <v>1</v>
      </c>
    </row>
    <row r="81" spans="1:39" x14ac:dyDescent="0.25">
      <c r="A81">
        <v>524063</v>
      </c>
      <c r="B81">
        <v>3062992</v>
      </c>
      <c r="C81" t="s">
        <v>407</v>
      </c>
      <c r="D81" t="s">
        <v>533</v>
      </c>
      <c r="E81" s="4">
        <v>43569</v>
      </c>
      <c r="F81">
        <v>5</v>
      </c>
      <c r="G81" s="1" t="s">
        <v>534</v>
      </c>
      <c r="H81" s="5">
        <v>43569</v>
      </c>
      <c r="I81" t="s">
        <v>95</v>
      </c>
      <c r="J81" t="s">
        <v>410</v>
      </c>
      <c r="K81" t="s">
        <v>86</v>
      </c>
      <c r="L81">
        <v>100000000</v>
      </c>
      <c r="M81">
        <v>4.5390306000000002</v>
      </c>
      <c r="N81">
        <v>12643247</v>
      </c>
      <c r="O81">
        <v>5821681</v>
      </c>
      <c r="P81" t="b">
        <f>TRUE()</f>
        <v>1</v>
      </c>
      <c r="Q81" t="b">
        <f>TRUE()</f>
        <v>1</v>
      </c>
      <c r="R81" t="s">
        <v>411</v>
      </c>
      <c r="S81" t="s">
        <v>204</v>
      </c>
      <c r="T81" s="6">
        <v>8.6381209159201004E+18</v>
      </c>
      <c r="U81" t="s">
        <v>95</v>
      </c>
      <c r="W81" t="s">
        <v>87</v>
      </c>
      <c r="X81" t="b">
        <f>FALSE()</f>
        <v>0</v>
      </c>
      <c r="Y81" s="4">
        <v>43178</v>
      </c>
      <c r="Z81">
        <v>1550552504000</v>
      </c>
      <c r="AA81" t="s">
        <v>412</v>
      </c>
      <c r="AB81" t="s">
        <v>413</v>
      </c>
      <c r="AC81" t="s">
        <v>414</v>
      </c>
      <c r="AD81" t="s">
        <v>415</v>
      </c>
      <c r="AE81" s="1" t="s">
        <v>535</v>
      </c>
      <c r="AF81">
        <v>3</v>
      </c>
      <c r="AG81" t="s">
        <v>43</v>
      </c>
      <c r="AH81" t="s">
        <v>43</v>
      </c>
      <c r="AI81" t="s">
        <v>44</v>
      </c>
      <c r="AM81">
        <v>1</v>
      </c>
    </row>
    <row r="82" spans="1:39" ht="30" x14ac:dyDescent="0.25">
      <c r="A82">
        <v>732527</v>
      </c>
      <c r="B82">
        <v>4000837</v>
      </c>
      <c r="C82" t="s">
        <v>70</v>
      </c>
      <c r="D82" t="s">
        <v>46</v>
      </c>
      <c r="E82" s="4">
        <v>43552</v>
      </c>
      <c r="F82">
        <v>3</v>
      </c>
      <c r="G82" s="1" t="s">
        <v>536</v>
      </c>
      <c r="H82" s="5">
        <v>43562</v>
      </c>
      <c r="I82" t="s">
        <v>73</v>
      </c>
      <c r="J82" t="s">
        <v>74</v>
      </c>
      <c r="K82" t="s">
        <v>50</v>
      </c>
      <c r="L82">
        <v>5000000</v>
      </c>
      <c r="M82">
        <v>4.5095700000000001</v>
      </c>
      <c r="N82">
        <v>306482</v>
      </c>
      <c r="O82">
        <v>113835</v>
      </c>
      <c r="P82" t="b">
        <f>TRUE()</f>
        <v>1</v>
      </c>
      <c r="Q82" t="b">
        <f>FALSE()</f>
        <v>0</v>
      </c>
      <c r="R82" t="s">
        <v>75</v>
      </c>
      <c r="S82" t="s">
        <v>52</v>
      </c>
      <c r="T82" t="s">
        <v>76</v>
      </c>
      <c r="U82" t="s">
        <v>73</v>
      </c>
      <c r="W82" t="s">
        <v>55</v>
      </c>
      <c r="X82" t="b">
        <f>TRUE()</f>
        <v>1</v>
      </c>
      <c r="Y82" s="4">
        <v>41380</v>
      </c>
      <c r="Z82">
        <v>1554394276000</v>
      </c>
      <c r="AA82" t="s">
        <v>77</v>
      </c>
      <c r="AB82" t="e">
        <f>- various updates and bug fixes.</f>
        <v>#NAME?</v>
      </c>
      <c r="AC82" t="s">
        <v>78</v>
      </c>
      <c r="AD82" t="s">
        <v>79</v>
      </c>
      <c r="AE82" s="1" t="s">
        <v>537</v>
      </c>
      <c r="AF82">
        <v>24</v>
      </c>
      <c r="AG82" t="s">
        <v>43</v>
      </c>
      <c r="AH82" t="s">
        <v>43</v>
      </c>
      <c r="AI82" t="s">
        <v>44</v>
      </c>
      <c r="AM82">
        <v>1</v>
      </c>
    </row>
    <row r="83" spans="1:39" ht="30" x14ac:dyDescent="0.25">
      <c r="A83">
        <v>272861</v>
      </c>
      <c r="B83">
        <v>2276869</v>
      </c>
      <c r="D83" t="s">
        <v>538</v>
      </c>
      <c r="E83" s="4">
        <v>43585</v>
      </c>
      <c r="F83">
        <v>1</v>
      </c>
      <c r="G83" s="1" t="s">
        <v>539</v>
      </c>
      <c r="H83" s="5">
        <v>43586</v>
      </c>
      <c r="I83" t="s">
        <v>140</v>
      </c>
      <c r="AE83" s="1" t="s">
        <v>540</v>
      </c>
      <c r="AF83">
        <v>24</v>
      </c>
      <c r="AG83" t="s">
        <v>43</v>
      </c>
      <c r="AH83" t="s">
        <v>43</v>
      </c>
      <c r="AI83" t="s">
        <v>44</v>
      </c>
      <c r="AJ83">
        <v>1</v>
      </c>
    </row>
    <row r="84" spans="1:39" x14ac:dyDescent="0.25">
      <c r="A84">
        <v>614198</v>
      </c>
      <c r="B84">
        <v>3594333</v>
      </c>
      <c r="C84" t="s">
        <v>492</v>
      </c>
      <c r="D84" t="s">
        <v>541</v>
      </c>
      <c r="E84" s="4">
        <v>43544</v>
      </c>
      <c r="F84">
        <v>5</v>
      </c>
      <c r="G84" s="1" t="s">
        <v>542</v>
      </c>
      <c r="H84" s="5">
        <v>43562</v>
      </c>
      <c r="I84" t="s">
        <v>48</v>
      </c>
      <c r="J84" t="s">
        <v>495</v>
      </c>
      <c r="K84" t="s">
        <v>128</v>
      </c>
      <c r="L84">
        <v>50000000</v>
      </c>
      <c r="M84">
        <v>4.4820485000000003</v>
      </c>
      <c r="N84">
        <v>1133322</v>
      </c>
      <c r="O84">
        <v>487419</v>
      </c>
      <c r="P84" t="b">
        <f>TRUE()</f>
        <v>1</v>
      </c>
      <c r="Q84" t="b">
        <f>FALSE()</f>
        <v>0</v>
      </c>
      <c r="R84" t="s">
        <v>118</v>
      </c>
      <c r="S84" t="s">
        <v>129</v>
      </c>
      <c r="T84" s="6">
        <v>8.56764672326878E+18</v>
      </c>
      <c r="U84" t="s">
        <v>496</v>
      </c>
      <c r="V84" t="s">
        <v>443</v>
      </c>
      <c r="W84" t="s">
        <v>55</v>
      </c>
      <c r="X84" t="b">
        <f>FALSE()</f>
        <v>0</v>
      </c>
      <c r="Y84" s="4">
        <v>42149</v>
      </c>
      <c r="Z84">
        <v>1498726078000</v>
      </c>
      <c r="AA84" t="s">
        <v>497</v>
      </c>
      <c r="AB84" t="s">
        <v>498</v>
      </c>
      <c r="AC84" t="s">
        <v>499</v>
      </c>
      <c r="AD84" t="s">
        <v>500</v>
      </c>
      <c r="AE84" s="1" t="s">
        <v>542</v>
      </c>
      <c r="AF84">
        <v>8</v>
      </c>
      <c r="AG84" t="s">
        <v>43</v>
      </c>
      <c r="AH84" t="s">
        <v>43</v>
      </c>
      <c r="AI84" t="s">
        <v>44</v>
      </c>
      <c r="AM84">
        <v>1</v>
      </c>
    </row>
    <row r="85" spans="1:39" ht="45" x14ac:dyDescent="0.25">
      <c r="A85">
        <v>532483</v>
      </c>
      <c r="B85">
        <v>3118692</v>
      </c>
      <c r="C85" t="s">
        <v>211</v>
      </c>
      <c r="D85" t="s">
        <v>543</v>
      </c>
      <c r="E85" s="4">
        <v>43566</v>
      </c>
      <c r="F85">
        <v>3</v>
      </c>
      <c r="G85" s="1" t="s">
        <v>544</v>
      </c>
      <c r="H85" s="5">
        <v>43569</v>
      </c>
      <c r="I85" t="s">
        <v>95</v>
      </c>
      <c r="J85" t="s">
        <v>214</v>
      </c>
      <c r="K85" t="s">
        <v>128</v>
      </c>
      <c r="L85">
        <v>50000000</v>
      </c>
      <c r="M85">
        <v>4.3229930000000003</v>
      </c>
      <c r="N85">
        <v>445100</v>
      </c>
      <c r="O85">
        <v>209915</v>
      </c>
      <c r="P85" t="b">
        <f>TRUE()</f>
        <v>1</v>
      </c>
      <c r="Q85" t="b">
        <f>TRUE()</f>
        <v>1</v>
      </c>
      <c r="R85" t="s">
        <v>215</v>
      </c>
      <c r="S85" t="s">
        <v>152</v>
      </c>
      <c r="T85" s="6">
        <v>7.4868147201004104E+18</v>
      </c>
      <c r="U85" t="s">
        <v>95</v>
      </c>
      <c r="W85" t="s">
        <v>55</v>
      </c>
      <c r="X85" t="b">
        <f>TRUE()</f>
        <v>1</v>
      </c>
      <c r="Y85" s="4">
        <v>43270</v>
      </c>
      <c r="Z85">
        <v>1534348286000</v>
      </c>
      <c r="AA85">
        <v>1.3</v>
      </c>
      <c r="AB85" t="s">
        <v>216</v>
      </c>
      <c r="AC85" t="s">
        <v>217</v>
      </c>
      <c r="AD85" t="s">
        <v>218</v>
      </c>
      <c r="AE85" s="1" t="s">
        <v>545</v>
      </c>
      <c r="AF85">
        <v>36</v>
      </c>
      <c r="AG85" t="s">
        <v>43</v>
      </c>
      <c r="AH85" t="s">
        <v>43</v>
      </c>
      <c r="AI85" t="s">
        <v>44</v>
      </c>
      <c r="AK85">
        <v>1</v>
      </c>
    </row>
    <row r="86" spans="1:39" x14ac:dyDescent="0.25">
      <c r="A86">
        <v>635697</v>
      </c>
      <c r="B86">
        <v>3682197</v>
      </c>
      <c r="C86" t="s">
        <v>546</v>
      </c>
      <c r="D86" t="s">
        <v>547</v>
      </c>
      <c r="E86" s="4">
        <v>43558</v>
      </c>
      <c r="F86">
        <v>5</v>
      </c>
      <c r="G86" s="1" t="s">
        <v>548</v>
      </c>
      <c r="H86" s="5">
        <v>43562</v>
      </c>
      <c r="I86" t="s">
        <v>140</v>
      </c>
      <c r="J86" t="s">
        <v>549</v>
      </c>
      <c r="K86" t="s">
        <v>65</v>
      </c>
      <c r="L86">
        <v>10000000</v>
      </c>
      <c r="M86">
        <v>4.5574383999999997</v>
      </c>
      <c r="N86">
        <v>136085</v>
      </c>
      <c r="O86">
        <v>48762</v>
      </c>
      <c r="P86" t="b">
        <f>TRUE()</f>
        <v>1</v>
      </c>
      <c r="Q86" t="b">
        <f>TRUE()</f>
        <v>1</v>
      </c>
      <c r="R86" t="s">
        <v>51</v>
      </c>
      <c r="S86" t="s">
        <v>51</v>
      </c>
      <c r="T86" t="s">
        <v>550</v>
      </c>
      <c r="U86" t="s">
        <v>140</v>
      </c>
      <c r="W86" t="s">
        <v>55</v>
      </c>
      <c r="X86" t="b">
        <f>FALSE()</f>
        <v>0</v>
      </c>
      <c r="Y86" s="4">
        <v>41850</v>
      </c>
      <c r="Z86">
        <v>1552544753000</v>
      </c>
      <c r="AA86" t="s">
        <v>51</v>
      </c>
      <c r="AB86" t="s">
        <v>551</v>
      </c>
      <c r="AC86" t="s">
        <v>552</v>
      </c>
      <c r="AD86" t="s">
        <v>553</v>
      </c>
      <c r="AE86" s="1" t="s">
        <v>554</v>
      </c>
      <c r="AF86">
        <v>14</v>
      </c>
      <c r="AG86" t="s">
        <v>43</v>
      </c>
      <c r="AH86" t="s">
        <v>43</v>
      </c>
      <c r="AI86" t="s">
        <v>44</v>
      </c>
      <c r="AM86">
        <v>1</v>
      </c>
    </row>
    <row r="87" spans="1:39" x14ac:dyDescent="0.25">
      <c r="A87">
        <v>610183</v>
      </c>
      <c r="B87">
        <v>3579693</v>
      </c>
      <c r="C87" t="s">
        <v>555</v>
      </c>
      <c r="D87" t="s">
        <v>556</v>
      </c>
      <c r="E87" s="4">
        <v>43552</v>
      </c>
      <c r="F87">
        <v>5</v>
      </c>
      <c r="G87" s="1" t="s">
        <v>557</v>
      </c>
      <c r="H87" s="5">
        <v>43562</v>
      </c>
      <c r="I87" t="s">
        <v>48</v>
      </c>
      <c r="J87" t="s">
        <v>558</v>
      </c>
      <c r="K87" t="s">
        <v>86</v>
      </c>
      <c r="L87">
        <v>100000000</v>
      </c>
      <c r="M87">
        <v>4.4530415999999997</v>
      </c>
      <c r="N87">
        <v>10414572</v>
      </c>
      <c r="O87">
        <v>3310719</v>
      </c>
      <c r="P87" t="b">
        <f>TRUE()</f>
        <v>1</v>
      </c>
      <c r="Q87" t="b">
        <f>TRUE()</f>
        <v>1</v>
      </c>
      <c r="R87" t="s">
        <v>51</v>
      </c>
      <c r="S87" t="s">
        <v>51</v>
      </c>
      <c r="T87" s="6">
        <v>4.8268277879469701E+18</v>
      </c>
      <c r="U87" t="s">
        <v>559</v>
      </c>
      <c r="V87" t="s">
        <v>560</v>
      </c>
      <c r="W87" t="s">
        <v>444</v>
      </c>
      <c r="X87" t="b">
        <f>TRUE()</f>
        <v>1</v>
      </c>
      <c r="Y87" s="4">
        <v>41438</v>
      </c>
      <c r="Z87">
        <v>1553293695000</v>
      </c>
      <c r="AA87" t="s">
        <v>51</v>
      </c>
      <c r="AB87" t="s">
        <v>561</v>
      </c>
      <c r="AC87" t="s">
        <v>562</v>
      </c>
      <c r="AD87" t="s">
        <v>563</v>
      </c>
      <c r="AE87" s="1" t="s">
        <v>564</v>
      </c>
      <c r="AF87">
        <v>10</v>
      </c>
      <c r="AG87" t="s">
        <v>43</v>
      </c>
      <c r="AH87" t="s">
        <v>43</v>
      </c>
      <c r="AI87" t="s">
        <v>44</v>
      </c>
      <c r="AM87">
        <v>1</v>
      </c>
    </row>
    <row r="88" spans="1:39" x14ac:dyDescent="0.25">
      <c r="A88">
        <v>631496</v>
      </c>
      <c r="B88">
        <v>3661283</v>
      </c>
      <c r="C88" t="s">
        <v>138</v>
      </c>
      <c r="D88" t="s">
        <v>565</v>
      </c>
      <c r="E88" s="4">
        <v>43543</v>
      </c>
      <c r="F88">
        <v>5</v>
      </c>
      <c r="G88" s="1" t="s">
        <v>566</v>
      </c>
      <c r="H88" s="5">
        <v>43562</v>
      </c>
      <c r="I88" t="s">
        <v>140</v>
      </c>
      <c r="J88" t="s">
        <v>141</v>
      </c>
      <c r="K88" t="s">
        <v>65</v>
      </c>
      <c r="L88">
        <v>10000000</v>
      </c>
      <c r="M88">
        <v>4.8615537</v>
      </c>
      <c r="N88">
        <v>137158</v>
      </c>
      <c r="O88">
        <v>52622</v>
      </c>
      <c r="P88" t="b">
        <f>TRUE()</f>
        <v>1</v>
      </c>
      <c r="Q88" t="b">
        <f>FALSE()</f>
        <v>0</v>
      </c>
      <c r="R88" t="s">
        <v>142</v>
      </c>
      <c r="S88" t="s">
        <v>143</v>
      </c>
      <c r="T88" t="s">
        <v>144</v>
      </c>
      <c r="U88" t="s">
        <v>140</v>
      </c>
      <c r="W88" t="s">
        <v>55</v>
      </c>
      <c r="X88" t="b">
        <f>TRUE()</f>
        <v>1</v>
      </c>
      <c r="Y88" s="4">
        <v>43202</v>
      </c>
      <c r="Z88">
        <v>1552662233000</v>
      </c>
      <c r="AA88" t="s">
        <v>145</v>
      </c>
      <c r="AC88" t="s">
        <v>146</v>
      </c>
      <c r="AD88" t="s">
        <v>147</v>
      </c>
      <c r="AE88" s="1" t="s">
        <v>566</v>
      </c>
      <c r="AF88">
        <v>3</v>
      </c>
      <c r="AG88" t="s">
        <v>43</v>
      </c>
      <c r="AH88" t="s">
        <v>43</v>
      </c>
      <c r="AI88" t="s">
        <v>44</v>
      </c>
      <c r="AM88">
        <v>1</v>
      </c>
    </row>
    <row r="89" spans="1:39" x14ac:dyDescent="0.25">
      <c r="A89">
        <v>763355</v>
      </c>
      <c r="B89">
        <v>4092136</v>
      </c>
      <c r="C89" t="s">
        <v>567</v>
      </c>
      <c r="D89" t="s">
        <v>568</v>
      </c>
      <c r="E89" s="4">
        <v>43562</v>
      </c>
      <c r="F89">
        <v>5</v>
      </c>
      <c r="G89" s="1" t="s">
        <v>569</v>
      </c>
      <c r="H89" s="5">
        <v>43562</v>
      </c>
      <c r="I89" t="s">
        <v>63</v>
      </c>
      <c r="J89" t="s">
        <v>570</v>
      </c>
      <c r="K89" t="s">
        <v>128</v>
      </c>
      <c r="L89">
        <v>50000000</v>
      </c>
      <c r="M89">
        <v>4.4072990000000001</v>
      </c>
      <c r="N89">
        <v>901959</v>
      </c>
      <c r="O89">
        <v>306835</v>
      </c>
      <c r="P89" t="b">
        <f>TRUE()</f>
        <v>1</v>
      </c>
      <c r="Q89" t="b">
        <f>FALSE()</f>
        <v>0</v>
      </c>
      <c r="R89" t="s">
        <v>118</v>
      </c>
      <c r="S89" t="s">
        <v>52</v>
      </c>
      <c r="T89" t="s">
        <v>571</v>
      </c>
      <c r="U89" t="s">
        <v>63</v>
      </c>
      <c r="W89" t="s">
        <v>55</v>
      </c>
      <c r="X89" t="b">
        <f>FALSE()</f>
        <v>0</v>
      </c>
      <c r="Z89">
        <v>1553030767000</v>
      </c>
      <c r="AA89" t="s">
        <v>572</v>
      </c>
      <c r="AB89" t="s">
        <v>573</v>
      </c>
      <c r="AC89" t="s">
        <v>574</v>
      </c>
      <c r="AD89" t="s">
        <v>575</v>
      </c>
      <c r="AE89" s="1" t="s">
        <v>576</v>
      </c>
      <c r="AF89">
        <v>5</v>
      </c>
      <c r="AG89" t="s">
        <v>43</v>
      </c>
      <c r="AH89" t="s">
        <v>43</v>
      </c>
      <c r="AI89" t="s">
        <v>44</v>
      </c>
      <c r="AM89">
        <v>1</v>
      </c>
    </row>
    <row r="90" spans="1:39" ht="30" x14ac:dyDescent="0.25">
      <c r="A90">
        <v>456246</v>
      </c>
      <c r="B90">
        <v>2571454</v>
      </c>
      <c r="D90" t="s">
        <v>46</v>
      </c>
      <c r="E90" s="4">
        <v>43552</v>
      </c>
      <c r="F90">
        <v>1</v>
      </c>
      <c r="G90" s="1" t="s">
        <v>577</v>
      </c>
      <c r="H90" s="5">
        <v>43586</v>
      </c>
      <c r="I90" t="s">
        <v>48</v>
      </c>
      <c r="AE90" s="1" t="s">
        <v>578</v>
      </c>
      <c r="AF90">
        <v>30</v>
      </c>
      <c r="AG90" t="s">
        <v>43</v>
      </c>
      <c r="AH90" t="s">
        <v>43</v>
      </c>
      <c r="AI90" t="s">
        <v>44</v>
      </c>
      <c r="AJ90">
        <v>1</v>
      </c>
      <c r="AL90">
        <v>1</v>
      </c>
    </row>
    <row r="91" spans="1:39" x14ac:dyDescent="0.25">
      <c r="A91">
        <v>760249</v>
      </c>
      <c r="B91">
        <v>4082924</v>
      </c>
      <c r="C91" t="s">
        <v>579</v>
      </c>
      <c r="D91" t="s">
        <v>46</v>
      </c>
      <c r="E91" s="4">
        <v>43490</v>
      </c>
      <c r="F91">
        <v>1</v>
      </c>
      <c r="G91" s="1" t="s">
        <v>580</v>
      </c>
      <c r="H91" s="5">
        <v>43562</v>
      </c>
      <c r="I91" t="s">
        <v>63</v>
      </c>
      <c r="J91" t="s">
        <v>581</v>
      </c>
      <c r="K91" t="s">
        <v>243</v>
      </c>
      <c r="L91">
        <v>1000000</v>
      </c>
      <c r="M91">
        <v>4.6002520000000002</v>
      </c>
      <c r="N91">
        <v>39635</v>
      </c>
      <c r="O91">
        <v>15498</v>
      </c>
      <c r="P91" t="b">
        <f>TRUE()</f>
        <v>1</v>
      </c>
      <c r="Q91" t="b">
        <f>FALSE()</f>
        <v>0</v>
      </c>
      <c r="R91" t="s">
        <v>582</v>
      </c>
      <c r="S91" t="s">
        <v>441</v>
      </c>
      <c r="T91" s="6">
        <v>7.8652109192697395E+18</v>
      </c>
      <c r="U91" t="s">
        <v>63</v>
      </c>
      <c r="W91" t="s">
        <v>55</v>
      </c>
      <c r="X91" t="b">
        <f>FALSE()</f>
        <v>0</v>
      </c>
      <c r="Y91" s="4">
        <v>42362</v>
      </c>
      <c r="Z91">
        <v>1553546159000</v>
      </c>
      <c r="AA91" t="s">
        <v>583</v>
      </c>
      <c r="AB91" t="s">
        <v>584</v>
      </c>
      <c r="AC91" t="s">
        <v>585</v>
      </c>
      <c r="AD91" t="s">
        <v>586</v>
      </c>
      <c r="AE91" s="1" t="s">
        <v>587</v>
      </c>
      <c r="AF91">
        <v>9</v>
      </c>
      <c r="AG91" t="s">
        <v>43</v>
      </c>
      <c r="AH91" t="s">
        <v>43</v>
      </c>
      <c r="AI91" t="s">
        <v>44</v>
      </c>
      <c r="AM91">
        <v>1</v>
      </c>
    </row>
    <row r="92" spans="1:39" x14ac:dyDescent="0.25">
      <c r="A92">
        <v>148995</v>
      </c>
      <c r="B92">
        <v>1111848</v>
      </c>
      <c r="C92" t="s">
        <v>345</v>
      </c>
      <c r="D92" t="s">
        <v>588</v>
      </c>
      <c r="E92" s="4">
        <v>43575</v>
      </c>
      <c r="F92">
        <v>5</v>
      </c>
      <c r="G92" s="1" t="s">
        <v>589</v>
      </c>
      <c r="H92" s="5">
        <v>43576</v>
      </c>
      <c r="I92" t="s">
        <v>48</v>
      </c>
      <c r="J92" t="s">
        <v>348</v>
      </c>
      <c r="K92" t="s">
        <v>86</v>
      </c>
      <c r="L92">
        <v>100000000</v>
      </c>
      <c r="M92">
        <v>4.7199910000000003</v>
      </c>
      <c r="N92">
        <v>7398468</v>
      </c>
      <c r="O92">
        <v>2871008</v>
      </c>
      <c r="P92" t="b">
        <f>TRUE()</f>
        <v>1</v>
      </c>
      <c r="Q92" t="b">
        <f>TRUE()</f>
        <v>1</v>
      </c>
      <c r="R92" t="s">
        <v>51</v>
      </c>
      <c r="S92" t="s">
        <v>51</v>
      </c>
      <c r="T92" s="6">
        <v>6.95768545445261E+18</v>
      </c>
      <c r="U92" t="s">
        <v>108</v>
      </c>
      <c r="V92" t="s">
        <v>349</v>
      </c>
      <c r="W92" t="s">
        <v>55</v>
      </c>
      <c r="X92" t="b">
        <f>TRUE()</f>
        <v>1</v>
      </c>
      <c r="Y92" s="4">
        <v>41423</v>
      </c>
      <c r="Z92">
        <v>1554315120000</v>
      </c>
      <c r="AA92" t="s">
        <v>51</v>
      </c>
      <c r="AB92" t="s">
        <v>350</v>
      </c>
      <c r="AC92" t="s">
        <v>351</v>
      </c>
      <c r="AD92" t="s">
        <v>352</v>
      </c>
      <c r="AE92" s="1" t="s">
        <v>590</v>
      </c>
      <c r="AF92">
        <v>3</v>
      </c>
      <c r="AG92" t="s">
        <v>43</v>
      </c>
      <c r="AH92" t="s">
        <v>43</v>
      </c>
      <c r="AI92" t="s">
        <v>44</v>
      </c>
      <c r="AL92">
        <v>1</v>
      </c>
      <c r="AM92">
        <v>1</v>
      </c>
    </row>
    <row r="93" spans="1:39" x14ac:dyDescent="0.25">
      <c r="A93">
        <v>747239</v>
      </c>
      <c r="B93">
        <v>4044309</v>
      </c>
      <c r="C93" t="s">
        <v>591</v>
      </c>
      <c r="D93" t="s">
        <v>592</v>
      </c>
      <c r="E93" s="4">
        <v>43509</v>
      </c>
      <c r="F93">
        <v>5</v>
      </c>
      <c r="G93" s="1" t="s">
        <v>593</v>
      </c>
      <c r="H93" s="5">
        <v>43562</v>
      </c>
      <c r="I93" t="s">
        <v>73</v>
      </c>
      <c r="J93" t="s">
        <v>594</v>
      </c>
      <c r="K93" t="s">
        <v>50</v>
      </c>
      <c r="L93">
        <v>5000000</v>
      </c>
      <c r="M93">
        <v>3.644892</v>
      </c>
      <c r="N93">
        <v>18569</v>
      </c>
      <c r="O93">
        <v>9661</v>
      </c>
      <c r="P93" t="b">
        <f>TRUE()</f>
        <v>1</v>
      </c>
      <c r="Q93" t="b">
        <f>TRUE()</f>
        <v>1</v>
      </c>
      <c r="R93" t="s">
        <v>595</v>
      </c>
      <c r="S93" t="s">
        <v>129</v>
      </c>
      <c r="T93" t="s">
        <v>596</v>
      </c>
      <c r="U93" t="s">
        <v>73</v>
      </c>
      <c r="W93" t="s">
        <v>55</v>
      </c>
      <c r="X93" t="b">
        <f>TRUE()</f>
        <v>1</v>
      </c>
      <c r="Y93" s="4">
        <v>43356</v>
      </c>
      <c r="Z93">
        <v>1554544214000</v>
      </c>
      <c r="AA93">
        <v>2.2000000000000002</v>
      </c>
      <c r="AB93" t="s">
        <v>597</v>
      </c>
      <c r="AC93" t="s">
        <v>598</v>
      </c>
      <c r="AD93" t="s">
        <v>599</v>
      </c>
      <c r="AE93" s="1" t="s">
        <v>600</v>
      </c>
      <c r="AF93">
        <v>4</v>
      </c>
      <c r="AG93" t="s">
        <v>43</v>
      </c>
      <c r="AH93" t="s">
        <v>43</v>
      </c>
      <c r="AI93" t="s">
        <v>44</v>
      </c>
      <c r="AM93">
        <v>1</v>
      </c>
    </row>
    <row r="94" spans="1:39" x14ac:dyDescent="0.25">
      <c r="A94">
        <v>575689</v>
      </c>
      <c r="B94">
        <v>3442059</v>
      </c>
      <c r="C94" t="s">
        <v>345</v>
      </c>
      <c r="D94" t="s">
        <v>601</v>
      </c>
      <c r="E94" s="4">
        <v>43534</v>
      </c>
      <c r="F94">
        <v>5</v>
      </c>
      <c r="G94" s="1" t="s">
        <v>602</v>
      </c>
      <c r="H94" s="5">
        <v>43537</v>
      </c>
      <c r="I94" t="s">
        <v>48</v>
      </c>
      <c r="J94" t="s">
        <v>348</v>
      </c>
      <c r="K94" t="s">
        <v>86</v>
      </c>
      <c r="L94">
        <v>100000000</v>
      </c>
      <c r="M94">
        <v>4.7199910000000003</v>
      </c>
      <c r="N94">
        <v>7398468</v>
      </c>
      <c r="O94">
        <v>2871008</v>
      </c>
      <c r="P94" t="b">
        <f>TRUE()</f>
        <v>1</v>
      </c>
      <c r="Q94" t="b">
        <f>TRUE()</f>
        <v>1</v>
      </c>
      <c r="R94" t="s">
        <v>51</v>
      </c>
      <c r="S94" t="s">
        <v>51</v>
      </c>
      <c r="T94" s="6">
        <v>6.95768545445261E+18</v>
      </c>
      <c r="U94" t="s">
        <v>108</v>
      </c>
      <c r="V94" t="s">
        <v>349</v>
      </c>
      <c r="W94" t="s">
        <v>55</v>
      </c>
      <c r="X94" t="b">
        <f>TRUE()</f>
        <v>1</v>
      </c>
      <c r="Y94" s="4">
        <v>41423</v>
      </c>
      <c r="Z94">
        <v>1554315120000</v>
      </c>
      <c r="AA94" t="s">
        <v>51</v>
      </c>
      <c r="AB94" t="s">
        <v>350</v>
      </c>
      <c r="AC94" t="s">
        <v>351</v>
      </c>
      <c r="AD94" t="s">
        <v>352</v>
      </c>
      <c r="AE94" s="1" t="s">
        <v>603</v>
      </c>
      <c r="AF94">
        <v>7</v>
      </c>
      <c r="AG94" t="s">
        <v>43</v>
      </c>
      <c r="AH94" t="s">
        <v>43</v>
      </c>
      <c r="AI94" t="s">
        <v>44</v>
      </c>
      <c r="AL94">
        <v>1</v>
      </c>
      <c r="AM94">
        <v>1</v>
      </c>
    </row>
    <row r="95" spans="1:39" x14ac:dyDescent="0.25">
      <c r="A95">
        <v>169594</v>
      </c>
      <c r="B95">
        <v>1350029</v>
      </c>
      <c r="C95" t="s">
        <v>318</v>
      </c>
      <c r="D95" t="s">
        <v>604</v>
      </c>
      <c r="E95" s="4">
        <v>43574</v>
      </c>
      <c r="F95">
        <v>5</v>
      </c>
      <c r="G95" s="1" t="s">
        <v>605</v>
      </c>
      <c r="H95" s="5">
        <v>43576</v>
      </c>
      <c r="I95" t="s">
        <v>84</v>
      </c>
      <c r="J95" t="s">
        <v>321</v>
      </c>
      <c r="K95" t="s">
        <v>86</v>
      </c>
      <c r="L95">
        <v>100000000</v>
      </c>
      <c r="M95">
        <v>4.5695709999999998</v>
      </c>
      <c r="N95">
        <v>14687107</v>
      </c>
      <c r="O95">
        <v>4448422</v>
      </c>
      <c r="P95" t="b">
        <f>TRUE()</f>
        <v>1</v>
      </c>
      <c r="Q95" t="b">
        <f>FALSE()</f>
        <v>0</v>
      </c>
      <c r="R95" t="s">
        <v>51</v>
      </c>
      <c r="S95" t="s">
        <v>51</v>
      </c>
      <c r="T95" t="s">
        <v>322</v>
      </c>
      <c r="U95" t="s">
        <v>84</v>
      </c>
      <c r="W95" t="s">
        <v>87</v>
      </c>
      <c r="X95" t="b">
        <f>TRUE()</f>
        <v>1</v>
      </c>
      <c r="Y95" s="4">
        <v>41786</v>
      </c>
      <c r="Z95">
        <v>1554448649000</v>
      </c>
      <c r="AA95" t="s">
        <v>51</v>
      </c>
      <c r="AB95" t="s">
        <v>323</v>
      </c>
      <c r="AC95" t="s">
        <v>324</v>
      </c>
      <c r="AD95" t="s">
        <v>325</v>
      </c>
      <c r="AE95" s="1" t="s">
        <v>606</v>
      </c>
      <c r="AF95">
        <v>9</v>
      </c>
      <c r="AG95" t="s">
        <v>43</v>
      </c>
      <c r="AH95" t="s">
        <v>43</v>
      </c>
      <c r="AI95" t="s">
        <v>44</v>
      </c>
      <c r="AM95">
        <v>1</v>
      </c>
    </row>
    <row r="96" spans="1:39" x14ac:dyDescent="0.25">
      <c r="A96">
        <v>600070</v>
      </c>
      <c r="B96">
        <v>3541080</v>
      </c>
      <c r="C96" t="s">
        <v>124</v>
      </c>
      <c r="D96" t="s">
        <v>607</v>
      </c>
      <c r="E96" s="4">
        <v>43557</v>
      </c>
      <c r="F96">
        <v>4</v>
      </c>
      <c r="G96" s="1" t="s">
        <v>608</v>
      </c>
      <c r="H96" s="5">
        <v>43562</v>
      </c>
      <c r="I96" t="s">
        <v>95</v>
      </c>
      <c r="J96" t="s">
        <v>127</v>
      </c>
      <c r="K96" t="s">
        <v>128</v>
      </c>
      <c r="L96">
        <v>50000000</v>
      </c>
      <c r="M96">
        <v>4.6418119999999998</v>
      </c>
      <c r="N96">
        <v>2561203</v>
      </c>
      <c r="O96">
        <v>1103967</v>
      </c>
      <c r="P96" t="b">
        <f>TRUE()</f>
        <v>1</v>
      </c>
      <c r="Q96" t="b">
        <f>TRUE()</f>
        <v>1</v>
      </c>
      <c r="R96" t="s">
        <v>51</v>
      </c>
      <c r="S96" t="s">
        <v>129</v>
      </c>
      <c r="T96" s="6">
        <v>5.9336114299429601E+18</v>
      </c>
      <c r="U96" t="s">
        <v>95</v>
      </c>
      <c r="W96" t="s">
        <v>87</v>
      </c>
      <c r="X96" t="b">
        <f>TRUE()</f>
        <v>1</v>
      </c>
      <c r="Y96" s="4">
        <v>42684</v>
      </c>
      <c r="Z96">
        <v>1545234945000</v>
      </c>
      <c r="AA96" t="s">
        <v>130</v>
      </c>
      <c r="AB96" t="s">
        <v>131</v>
      </c>
      <c r="AC96" t="s">
        <v>132</v>
      </c>
      <c r="AD96" t="s">
        <v>133</v>
      </c>
      <c r="AE96" s="1" t="s">
        <v>609</v>
      </c>
      <c r="AF96">
        <v>12</v>
      </c>
      <c r="AG96" t="s">
        <v>43</v>
      </c>
      <c r="AH96" t="s">
        <v>43</v>
      </c>
      <c r="AI96" t="s">
        <v>44</v>
      </c>
      <c r="AJ96">
        <v>1</v>
      </c>
    </row>
    <row r="97" spans="1:39" x14ac:dyDescent="0.25">
      <c r="A97">
        <v>494386</v>
      </c>
      <c r="B97">
        <v>2716121</v>
      </c>
      <c r="C97" t="s">
        <v>264</v>
      </c>
      <c r="D97" t="s">
        <v>610</v>
      </c>
      <c r="E97" s="4">
        <v>43568</v>
      </c>
      <c r="F97">
        <v>5</v>
      </c>
      <c r="G97" s="1" t="s">
        <v>611</v>
      </c>
      <c r="H97" s="5">
        <v>43569</v>
      </c>
      <c r="I97" t="s">
        <v>41</v>
      </c>
      <c r="J97" t="s">
        <v>267</v>
      </c>
      <c r="K97" t="s">
        <v>65</v>
      </c>
      <c r="L97">
        <v>10000000</v>
      </c>
      <c r="M97">
        <v>4.3751344999999997</v>
      </c>
      <c r="N97">
        <v>470487</v>
      </c>
      <c r="O97">
        <v>198553</v>
      </c>
      <c r="P97" t="b">
        <f>TRUE()</f>
        <v>1</v>
      </c>
      <c r="Q97" t="b">
        <f>FALSE()</f>
        <v>0</v>
      </c>
      <c r="R97" t="s">
        <v>268</v>
      </c>
      <c r="S97" t="s">
        <v>129</v>
      </c>
      <c r="T97" s="6">
        <v>9.0052073873284905E+18</v>
      </c>
      <c r="U97" t="s">
        <v>41</v>
      </c>
      <c r="W97" t="s">
        <v>87</v>
      </c>
      <c r="X97" t="b">
        <f>TRUE()</f>
        <v>1</v>
      </c>
      <c r="Y97" s="4">
        <v>41901</v>
      </c>
      <c r="Z97">
        <v>1554668612000</v>
      </c>
      <c r="AA97">
        <v>2.19</v>
      </c>
      <c r="AC97" t="s">
        <v>269</v>
      </c>
      <c r="AD97" t="s">
        <v>270</v>
      </c>
      <c r="AE97" s="1" t="s">
        <v>611</v>
      </c>
      <c r="AF97">
        <v>3</v>
      </c>
      <c r="AG97" t="s">
        <v>43</v>
      </c>
      <c r="AH97" t="s">
        <v>43</v>
      </c>
      <c r="AI97" t="s">
        <v>44</v>
      </c>
      <c r="AM97">
        <v>1</v>
      </c>
    </row>
    <row r="98" spans="1:39" x14ac:dyDescent="0.25">
      <c r="A98">
        <v>270937</v>
      </c>
      <c r="B98">
        <v>2274166</v>
      </c>
      <c r="D98" t="s">
        <v>612</v>
      </c>
      <c r="E98" s="4">
        <v>43583</v>
      </c>
      <c r="F98">
        <v>5</v>
      </c>
      <c r="G98" s="1" t="s">
        <v>613</v>
      </c>
      <c r="H98" s="5">
        <v>43586</v>
      </c>
      <c r="I98" t="s">
        <v>140</v>
      </c>
      <c r="AE98" s="1" t="s">
        <v>614</v>
      </c>
      <c r="AF98">
        <v>9</v>
      </c>
      <c r="AG98" t="s">
        <v>43</v>
      </c>
      <c r="AH98" t="s">
        <v>43</v>
      </c>
      <c r="AI98" t="s">
        <v>44</v>
      </c>
      <c r="AL98">
        <v>1</v>
      </c>
    </row>
    <row r="99" spans="1:39" x14ac:dyDescent="0.25">
      <c r="A99">
        <v>294452</v>
      </c>
      <c r="B99">
        <v>2310498</v>
      </c>
      <c r="D99" t="s">
        <v>615</v>
      </c>
      <c r="E99" s="4">
        <v>43576</v>
      </c>
      <c r="F99">
        <v>5</v>
      </c>
      <c r="G99" s="1" t="s">
        <v>616</v>
      </c>
      <c r="H99" s="5">
        <v>43586</v>
      </c>
      <c r="I99" t="s">
        <v>95</v>
      </c>
      <c r="AE99" s="1" t="s">
        <v>616</v>
      </c>
      <c r="AF99">
        <v>4</v>
      </c>
      <c r="AG99" t="s">
        <v>43</v>
      </c>
      <c r="AH99" t="s">
        <v>43</v>
      </c>
      <c r="AI99" t="s">
        <v>44</v>
      </c>
      <c r="AM99">
        <v>1</v>
      </c>
    </row>
    <row r="100" spans="1:39" ht="75" x14ac:dyDescent="0.25">
      <c r="A100">
        <v>778474</v>
      </c>
      <c r="B100">
        <v>4137144</v>
      </c>
      <c r="C100" t="s">
        <v>617</v>
      </c>
      <c r="D100" t="s">
        <v>618</v>
      </c>
      <c r="E100" s="4">
        <v>43533</v>
      </c>
      <c r="F100">
        <v>5</v>
      </c>
      <c r="G100" s="1" t="s">
        <v>619</v>
      </c>
      <c r="H100" s="5">
        <v>43562</v>
      </c>
      <c r="I100" t="s">
        <v>63</v>
      </c>
      <c r="J100" t="s">
        <v>620</v>
      </c>
      <c r="K100" t="s">
        <v>65</v>
      </c>
      <c r="L100">
        <v>10000000</v>
      </c>
      <c r="M100">
        <v>4.0377507000000001</v>
      </c>
      <c r="N100">
        <v>71548</v>
      </c>
      <c r="O100">
        <v>27566</v>
      </c>
      <c r="P100" t="b">
        <f>TRUE()</f>
        <v>1</v>
      </c>
      <c r="Q100" t="b">
        <f>FALSE()</f>
        <v>0</v>
      </c>
      <c r="R100" t="s">
        <v>621</v>
      </c>
      <c r="S100" t="s">
        <v>152</v>
      </c>
      <c r="T100" s="6">
        <v>4.8788717349282601E+18</v>
      </c>
      <c r="U100" t="s">
        <v>63</v>
      </c>
      <c r="W100" t="s">
        <v>55</v>
      </c>
      <c r="X100" t="b">
        <f>FALSE()</f>
        <v>0</v>
      </c>
      <c r="Y100" s="4">
        <v>41562</v>
      </c>
      <c r="Z100">
        <v>1554265263000</v>
      </c>
      <c r="AA100" t="s">
        <v>622</v>
      </c>
      <c r="AB100" t="s">
        <v>623</v>
      </c>
      <c r="AC100" t="s">
        <v>624</v>
      </c>
      <c r="AD100" t="s">
        <v>625</v>
      </c>
      <c r="AE100" s="1" t="s">
        <v>626</v>
      </c>
      <c r="AF100">
        <v>80</v>
      </c>
      <c r="AG100" t="s">
        <v>43</v>
      </c>
      <c r="AH100" t="s">
        <v>43</v>
      </c>
      <c r="AI100" t="s">
        <v>44</v>
      </c>
      <c r="AJ100">
        <v>1</v>
      </c>
      <c r="AL100">
        <v>1</v>
      </c>
    </row>
    <row r="101" spans="1:39" x14ac:dyDescent="0.25">
      <c r="A101">
        <v>748482</v>
      </c>
      <c r="B101">
        <v>4048108</v>
      </c>
      <c r="C101" t="s">
        <v>627</v>
      </c>
      <c r="D101" t="s">
        <v>628</v>
      </c>
      <c r="E101" s="4">
        <v>43484</v>
      </c>
      <c r="F101">
        <v>4</v>
      </c>
      <c r="G101" s="1" t="s">
        <v>629</v>
      </c>
      <c r="H101" s="5">
        <v>43562</v>
      </c>
      <c r="I101" t="s">
        <v>73</v>
      </c>
      <c r="J101" t="s">
        <v>630</v>
      </c>
      <c r="K101" t="s">
        <v>243</v>
      </c>
      <c r="L101">
        <v>1000000</v>
      </c>
      <c r="M101">
        <v>2.2126925000000002</v>
      </c>
      <c r="N101">
        <v>13630</v>
      </c>
      <c r="O101">
        <v>9546</v>
      </c>
      <c r="P101" t="b">
        <f>TRUE()</f>
        <v>1</v>
      </c>
      <c r="Q101" t="b">
        <f>TRUE()</f>
        <v>1</v>
      </c>
      <c r="R101" t="s">
        <v>244</v>
      </c>
      <c r="S101" t="s">
        <v>52</v>
      </c>
      <c r="T101" t="s">
        <v>245</v>
      </c>
      <c r="U101" t="s">
        <v>73</v>
      </c>
      <c r="W101" t="s">
        <v>55</v>
      </c>
      <c r="X101" t="b">
        <f>TRUE()</f>
        <v>1</v>
      </c>
      <c r="Y101" s="4">
        <v>43424</v>
      </c>
      <c r="Z101">
        <v>1554278924000</v>
      </c>
      <c r="AA101" t="s">
        <v>631</v>
      </c>
      <c r="AB101" t="s">
        <v>247</v>
      </c>
      <c r="AC101" t="s">
        <v>248</v>
      </c>
      <c r="AD101" t="s">
        <v>249</v>
      </c>
      <c r="AE101" s="1" t="s">
        <v>632</v>
      </c>
      <c r="AF101">
        <v>17</v>
      </c>
      <c r="AG101" t="s">
        <v>43</v>
      </c>
      <c r="AH101" t="s">
        <v>43</v>
      </c>
      <c r="AI101" t="s">
        <v>44</v>
      </c>
      <c r="AK101">
        <v>1</v>
      </c>
    </row>
    <row r="102" spans="1:39" x14ac:dyDescent="0.25">
      <c r="A102">
        <v>114091</v>
      </c>
      <c r="B102">
        <v>660259</v>
      </c>
      <c r="C102" t="s">
        <v>170</v>
      </c>
      <c r="D102" t="s">
        <v>633</v>
      </c>
      <c r="E102" s="4">
        <v>43577</v>
      </c>
      <c r="F102">
        <v>5</v>
      </c>
      <c r="G102" s="1" t="s">
        <v>634</v>
      </c>
      <c r="H102" s="5">
        <v>43594</v>
      </c>
      <c r="I102" t="s">
        <v>48</v>
      </c>
      <c r="J102" t="s">
        <v>173</v>
      </c>
      <c r="K102" t="s">
        <v>128</v>
      </c>
      <c r="L102">
        <v>50000000</v>
      </c>
      <c r="M102">
        <v>4.4441031999999998</v>
      </c>
      <c r="N102">
        <v>685543</v>
      </c>
      <c r="O102">
        <v>238017</v>
      </c>
      <c r="P102" t="b">
        <f>TRUE()</f>
        <v>1</v>
      </c>
      <c r="Q102" t="b">
        <f>FALSE()</f>
        <v>0</v>
      </c>
      <c r="R102" t="s">
        <v>51</v>
      </c>
      <c r="S102" t="s">
        <v>51</v>
      </c>
      <c r="T102" s="6">
        <v>5.7003136187861801E+18</v>
      </c>
      <c r="U102" t="s">
        <v>41</v>
      </c>
      <c r="V102" t="s">
        <v>54</v>
      </c>
      <c r="W102" t="s">
        <v>55</v>
      </c>
      <c r="X102" t="b">
        <f>TRUE()</f>
        <v>1</v>
      </c>
      <c r="Y102" s="4">
        <v>42058</v>
      </c>
      <c r="Z102">
        <v>1553709777000</v>
      </c>
      <c r="AA102" t="s">
        <v>51</v>
      </c>
      <c r="AB102" t="s">
        <v>174</v>
      </c>
      <c r="AC102" t="s">
        <v>175</v>
      </c>
      <c r="AD102" t="s">
        <v>176</v>
      </c>
      <c r="AE102" s="1" t="s">
        <v>635</v>
      </c>
      <c r="AF102">
        <v>4</v>
      </c>
      <c r="AG102" t="s">
        <v>43</v>
      </c>
      <c r="AH102" t="s">
        <v>43</v>
      </c>
      <c r="AI102" t="s">
        <v>44</v>
      </c>
      <c r="AL102">
        <v>1</v>
      </c>
    </row>
    <row r="103" spans="1:39" ht="60" x14ac:dyDescent="0.25">
      <c r="A103">
        <v>171426</v>
      </c>
      <c r="B103">
        <v>1370815</v>
      </c>
      <c r="C103" t="s">
        <v>318</v>
      </c>
      <c r="D103" t="s">
        <v>636</v>
      </c>
      <c r="E103" s="4">
        <v>43573</v>
      </c>
      <c r="F103">
        <v>2</v>
      </c>
      <c r="G103" s="1" t="s">
        <v>637</v>
      </c>
      <c r="H103" s="5">
        <v>43576</v>
      </c>
      <c r="I103" t="s">
        <v>84</v>
      </c>
      <c r="J103" t="s">
        <v>321</v>
      </c>
      <c r="K103" t="s">
        <v>86</v>
      </c>
      <c r="L103">
        <v>100000000</v>
      </c>
      <c r="M103">
        <v>4.5695709999999998</v>
      </c>
      <c r="N103">
        <v>14687107</v>
      </c>
      <c r="O103">
        <v>4448422</v>
      </c>
      <c r="P103" t="b">
        <f>TRUE()</f>
        <v>1</v>
      </c>
      <c r="Q103" t="b">
        <f>FALSE()</f>
        <v>0</v>
      </c>
      <c r="R103" t="s">
        <v>51</v>
      </c>
      <c r="S103" t="s">
        <v>51</v>
      </c>
      <c r="T103" t="s">
        <v>322</v>
      </c>
      <c r="U103" t="s">
        <v>84</v>
      </c>
      <c r="W103" t="s">
        <v>87</v>
      </c>
      <c r="X103" t="b">
        <f>TRUE()</f>
        <v>1</v>
      </c>
      <c r="Y103" s="4">
        <v>41786</v>
      </c>
      <c r="Z103">
        <v>1554448649000</v>
      </c>
      <c r="AA103" t="s">
        <v>51</v>
      </c>
      <c r="AB103" t="s">
        <v>323</v>
      </c>
      <c r="AC103" t="s">
        <v>324</v>
      </c>
      <c r="AD103" t="s">
        <v>325</v>
      </c>
      <c r="AE103" s="1" t="s">
        <v>638</v>
      </c>
      <c r="AF103">
        <v>58</v>
      </c>
      <c r="AG103" t="s">
        <v>43</v>
      </c>
      <c r="AH103" t="s">
        <v>43</v>
      </c>
      <c r="AI103" t="s">
        <v>44</v>
      </c>
      <c r="AJ103">
        <v>1</v>
      </c>
    </row>
    <row r="104" spans="1:39" ht="30" x14ac:dyDescent="0.25">
      <c r="A104">
        <v>39663</v>
      </c>
      <c r="B104">
        <v>180771</v>
      </c>
      <c r="C104" t="s">
        <v>468</v>
      </c>
      <c r="D104" t="s">
        <v>639</v>
      </c>
      <c r="E104" s="4">
        <v>43587</v>
      </c>
      <c r="F104">
        <v>4</v>
      </c>
      <c r="G104" s="1" t="s">
        <v>640</v>
      </c>
      <c r="H104" s="5">
        <v>43594</v>
      </c>
      <c r="I104" t="s">
        <v>41</v>
      </c>
      <c r="J104" t="s">
        <v>470</v>
      </c>
      <c r="K104" t="s">
        <v>86</v>
      </c>
      <c r="L104">
        <v>100000000</v>
      </c>
      <c r="M104">
        <v>4.3080783</v>
      </c>
      <c r="N104">
        <v>768766</v>
      </c>
      <c r="O104">
        <v>251592</v>
      </c>
      <c r="P104" t="b">
        <f>TRUE()</f>
        <v>1</v>
      </c>
      <c r="Q104" t="b">
        <f>TRUE()</f>
        <v>1</v>
      </c>
      <c r="R104" t="s">
        <v>51</v>
      </c>
      <c r="S104" t="s">
        <v>129</v>
      </c>
      <c r="T104" t="s">
        <v>235</v>
      </c>
      <c r="U104" t="s">
        <v>41</v>
      </c>
      <c r="W104" t="s">
        <v>87</v>
      </c>
      <c r="X104" t="b">
        <f>TRUE()</f>
        <v>1</v>
      </c>
      <c r="Y104" s="4">
        <v>42975</v>
      </c>
      <c r="Z104">
        <v>1554149728000</v>
      </c>
      <c r="AA104" t="s">
        <v>51</v>
      </c>
      <c r="AB104" t="s">
        <v>471</v>
      </c>
      <c r="AC104" t="s">
        <v>472</v>
      </c>
      <c r="AD104" t="s">
        <v>473</v>
      </c>
      <c r="AE104" s="1" t="s">
        <v>641</v>
      </c>
      <c r="AF104">
        <v>17</v>
      </c>
      <c r="AG104" t="s">
        <v>43</v>
      </c>
      <c r="AH104" t="s">
        <v>43</v>
      </c>
      <c r="AI104" t="s">
        <v>44</v>
      </c>
      <c r="AL104">
        <v>1</v>
      </c>
    </row>
    <row r="105" spans="1:39" ht="60" x14ac:dyDescent="0.25">
      <c r="A105">
        <v>15442</v>
      </c>
      <c r="B105">
        <v>53062</v>
      </c>
      <c r="C105" t="s">
        <v>642</v>
      </c>
      <c r="D105" t="s">
        <v>643</v>
      </c>
      <c r="E105" s="4">
        <v>43461</v>
      </c>
      <c r="F105">
        <v>4</v>
      </c>
      <c r="G105" s="1" t="s">
        <v>644</v>
      </c>
      <c r="H105" s="5">
        <v>43533</v>
      </c>
      <c r="I105" t="s">
        <v>84</v>
      </c>
      <c r="J105" t="s">
        <v>645</v>
      </c>
      <c r="K105" t="s">
        <v>65</v>
      </c>
      <c r="L105">
        <v>10000000</v>
      </c>
      <c r="M105">
        <v>3.4438252</v>
      </c>
      <c r="N105">
        <v>69791</v>
      </c>
      <c r="O105">
        <v>34182</v>
      </c>
      <c r="P105" t="b">
        <f>TRUE()</f>
        <v>1</v>
      </c>
      <c r="Q105" t="b">
        <f>FALSE()</f>
        <v>0</v>
      </c>
      <c r="R105" t="s">
        <v>51</v>
      </c>
      <c r="S105" t="s">
        <v>51</v>
      </c>
      <c r="T105" t="s">
        <v>235</v>
      </c>
      <c r="U105" t="s">
        <v>84</v>
      </c>
      <c r="W105" t="s">
        <v>55</v>
      </c>
      <c r="X105" t="b">
        <f>FALSE()</f>
        <v>0</v>
      </c>
      <c r="Y105" s="4">
        <v>41960</v>
      </c>
      <c r="Z105">
        <v>1554231858000</v>
      </c>
      <c r="AA105" t="s">
        <v>51</v>
      </c>
      <c r="AB105" t="s">
        <v>646</v>
      </c>
      <c r="AC105" t="s">
        <v>647</v>
      </c>
      <c r="AD105" t="s">
        <v>648</v>
      </c>
      <c r="AE105" s="1" t="s">
        <v>649</v>
      </c>
      <c r="AF105">
        <v>43</v>
      </c>
      <c r="AG105" t="s">
        <v>43</v>
      </c>
      <c r="AH105" t="s">
        <v>43</v>
      </c>
      <c r="AI105" t="s">
        <v>44</v>
      </c>
      <c r="AK105">
        <v>1</v>
      </c>
      <c r="AL105">
        <v>1</v>
      </c>
    </row>
    <row r="106" spans="1:39" x14ac:dyDescent="0.25">
      <c r="A106">
        <v>441638</v>
      </c>
      <c r="B106">
        <v>2548775</v>
      </c>
      <c r="D106" t="s">
        <v>650</v>
      </c>
      <c r="E106" s="4">
        <v>43585</v>
      </c>
      <c r="F106">
        <v>5</v>
      </c>
      <c r="G106" s="1" t="s">
        <v>651</v>
      </c>
      <c r="H106" s="5">
        <v>43586</v>
      </c>
      <c r="I106" t="s">
        <v>48</v>
      </c>
      <c r="AE106" s="1" t="s">
        <v>652</v>
      </c>
      <c r="AF106">
        <v>4</v>
      </c>
      <c r="AG106" t="s">
        <v>43</v>
      </c>
      <c r="AH106" t="s">
        <v>43</v>
      </c>
      <c r="AI106" t="s">
        <v>44</v>
      </c>
      <c r="AM106">
        <v>1</v>
      </c>
    </row>
    <row r="107" spans="1:39" x14ac:dyDescent="0.25">
      <c r="A107">
        <v>325558</v>
      </c>
      <c r="B107">
        <v>2366544</v>
      </c>
      <c r="D107" t="s">
        <v>653</v>
      </c>
      <c r="E107" s="4">
        <v>43559</v>
      </c>
      <c r="F107">
        <v>5</v>
      </c>
      <c r="G107" s="1" t="s">
        <v>654</v>
      </c>
      <c r="H107" s="5">
        <v>43586</v>
      </c>
      <c r="I107" t="s">
        <v>41</v>
      </c>
      <c r="AE107" s="1" t="s">
        <v>655</v>
      </c>
      <c r="AF107">
        <v>3</v>
      </c>
      <c r="AG107" t="s">
        <v>43</v>
      </c>
      <c r="AH107" t="s">
        <v>43</v>
      </c>
      <c r="AI107" t="s">
        <v>44</v>
      </c>
      <c r="AM107">
        <v>1</v>
      </c>
    </row>
    <row r="108" spans="1:39" x14ac:dyDescent="0.25">
      <c r="A108">
        <v>719865</v>
      </c>
      <c r="B108">
        <v>3963239</v>
      </c>
      <c r="C108" t="s">
        <v>656</v>
      </c>
      <c r="D108" t="s">
        <v>46</v>
      </c>
      <c r="E108" s="4">
        <v>43060</v>
      </c>
      <c r="F108">
        <v>5</v>
      </c>
      <c r="G108" s="1" t="s">
        <v>657</v>
      </c>
      <c r="H108" s="5">
        <v>43562</v>
      </c>
      <c r="I108" t="s">
        <v>108</v>
      </c>
      <c r="J108" t="s">
        <v>658</v>
      </c>
      <c r="K108" t="s">
        <v>50</v>
      </c>
      <c r="L108">
        <v>5000000</v>
      </c>
      <c r="M108">
        <v>4.2148240000000001</v>
      </c>
      <c r="N108">
        <v>37803</v>
      </c>
      <c r="O108">
        <v>8707</v>
      </c>
      <c r="P108" t="b">
        <f>TRUE()</f>
        <v>1</v>
      </c>
      <c r="Q108" t="b">
        <f>FALSE()</f>
        <v>0</v>
      </c>
      <c r="R108" t="s">
        <v>51</v>
      </c>
      <c r="S108" t="s">
        <v>51</v>
      </c>
      <c r="T108" s="6">
        <v>8.3321494479455201E+18</v>
      </c>
      <c r="U108" t="s">
        <v>108</v>
      </c>
      <c r="V108" t="s">
        <v>54</v>
      </c>
      <c r="W108" t="s">
        <v>55</v>
      </c>
      <c r="X108" t="b">
        <f>FALSE()</f>
        <v>0</v>
      </c>
      <c r="Y108" s="4">
        <v>41814</v>
      </c>
      <c r="Z108">
        <v>1554299819000</v>
      </c>
      <c r="AA108" t="s">
        <v>51</v>
      </c>
      <c r="AB108" t="s">
        <v>659</v>
      </c>
      <c r="AC108" t="s">
        <v>660</v>
      </c>
      <c r="AD108" t="s">
        <v>661</v>
      </c>
      <c r="AE108" s="1" t="s">
        <v>662</v>
      </c>
      <c r="AF108">
        <v>5</v>
      </c>
      <c r="AG108" t="s">
        <v>43</v>
      </c>
      <c r="AH108" t="s">
        <v>43</v>
      </c>
      <c r="AI108" t="s">
        <v>44</v>
      </c>
      <c r="AM108">
        <v>1</v>
      </c>
    </row>
    <row r="109" spans="1:39" x14ac:dyDescent="0.25">
      <c r="A109">
        <v>827562</v>
      </c>
      <c r="B109">
        <v>4287841</v>
      </c>
      <c r="C109" t="s">
        <v>663</v>
      </c>
      <c r="D109" t="s">
        <v>664</v>
      </c>
      <c r="E109" s="4">
        <v>43372</v>
      </c>
      <c r="F109">
        <v>4</v>
      </c>
      <c r="G109" s="1" t="s">
        <v>665</v>
      </c>
      <c r="H109" s="5">
        <v>43540</v>
      </c>
      <c r="I109" t="s">
        <v>140</v>
      </c>
      <c r="J109" t="s">
        <v>666</v>
      </c>
      <c r="K109" t="s">
        <v>65</v>
      </c>
      <c r="L109">
        <v>10000000</v>
      </c>
      <c r="M109">
        <v>4.3785639999999999</v>
      </c>
      <c r="N109">
        <v>156782</v>
      </c>
      <c r="O109">
        <v>53720</v>
      </c>
      <c r="P109" t="b">
        <f>TRUE()</f>
        <v>1</v>
      </c>
      <c r="Q109" t="b">
        <f>FALSE()</f>
        <v>0</v>
      </c>
      <c r="R109" t="s">
        <v>667</v>
      </c>
      <c r="S109" t="s">
        <v>52</v>
      </c>
      <c r="T109" t="s">
        <v>668</v>
      </c>
      <c r="U109" t="s">
        <v>140</v>
      </c>
      <c r="W109" t="s">
        <v>55</v>
      </c>
      <c r="X109" t="b">
        <f>FALSE()</f>
        <v>0</v>
      </c>
      <c r="Y109" s="4">
        <v>40709</v>
      </c>
      <c r="Z109">
        <v>1552331166000</v>
      </c>
      <c r="AA109" t="s">
        <v>669</v>
      </c>
      <c r="AB109" t="s">
        <v>670</v>
      </c>
      <c r="AC109" t="s">
        <v>671</v>
      </c>
      <c r="AD109" t="s">
        <v>672</v>
      </c>
      <c r="AE109" s="1" t="s">
        <v>673</v>
      </c>
      <c r="AF109">
        <v>7</v>
      </c>
      <c r="AG109" t="s">
        <v>43</v>
      </c>
      <c r="AH109" t="s">
        <v>43</v>
      </c>
      <c r="AI109" t="s">
        <v>44</v>
      </c>
      <c r="AL109">
        <v>1</v>
      </c>
    </row>
    <row r="110" spans="1:39" ht="30" x14ac:dyDescent="0.25">
      <c r="A110">
        <v>397503</v>
      </c>
      <c r="B110">
        <v>2482555</v>
      </c>
      <c r="D110" t="s">
        <v>674</v>
      </c>
      <c r="E110" s="4">
        <v>43528</v>
      </c>
      <c r="F110">
        <v>1</v>
      </c>
      <c r="G110" s="1" t="s">
        <v>675</v>
      </c>
      <c r="H110" s="5">
        <v>43586</v>
      </c>
      <c r="I110" t="s">
        <v>63</v>
      </c>
      <c r="AE110" s="1" t="s">
        <v>676</v>
      </c>
      <c r="AF110">
        <v>26</v>
      </c>
      <c r="AG110" t="s">
        <v>43</v>
      </c>
      <c r="AH110" t="s">
        <v>43</v>
      </c>
      <c r="AI110" t="s">
        <v>44</v>
      </c>
      <c r="AM110">
        <v>1</v>
      </c>
    </row>
    <row r="111" spans="1:39" x14ac:dyDescent="0.25">
      <c r="A111">
        <v>384309</v>
      </c>
      <c r="B111">
        <v>2462574</v>
      </c>
      <c r="D111" t="s">
        <v>677</v>
      </c>
      <c r="E111" s="4">
        <v>43570</v>
      </c>
      <c r="F111">
        <v>4</v>
      </c>
      <c r="G111" s="1" t="s">
        <v>678</v>
      </c>
      <c r="H111" s="5">
        <v>43586</v>
      </c>
      <c r="I111" t="s">
        <v>108</v>
      </c>
      <c r="AE111" s="1" t="s">
        <v>679</v>
      </c>
      <c r="AF111">
        <v>11</v>
      </c>
      <c r="AG111" t="s">
        <v>43</v>
      </c>
      <c r="AH111" t="s">
        <v>43</v>
      </c>
      <c r="AI111" t="s">
        <v>44</v>
      </c>
      <c r="AL111">
        <v>1</v>
      </c>
      <c r="AM111">
        <v>1</v>
      </c>
    </row>
    <row r="112" spans="1:39" ht="45" x14ac:dyDescent="0.25">
      <c r="A112">
        <v>231597</v>
      </c>
      <c r="B112">
        <v>1927661</v>
      </c>
      <c r="C112" t="s">
        <v>185</v>
      </c>
      <c r="D112" t="s">
        <v>680</v>
      </c>
      <c r="E112" s="4">
        <v>43547</v>
      </c>
      <c r="F112">
        <v>5</v>
      </c>
      <c r="G112" s="1" t="s">
        <v>681</v>
      </c>
      <c r="H112" s="5">
        <v>43556</v>
      </c>
      <c r="I112" t="s">
        <v>41</v>
      </c>
      <c r="J112" t="s">
        <v>188</v>
      </c>
      <c r="K112" t="s">
        <v>86</v>
      </c>
      <c r="L112">
        <v>100000000</v>
      </c>
      <c r="M112">
        <v>4.6259800000000002</v>
      </c>
      <c r="N112">
        <v>2799119</v>
      </c>
      <c r="O112">
        <v>1022882</v>
      </c>
      <c r="P112" t="b">
        <f>TRUE()</f>
        <v>1</v>
      </c>
      <c r="Q112" t="b">
        <f>TRUE()</f>
        <v>1</v>
      </c>
      <c r="R112" t="s">
        <v>51</v>
      </c>
      <c r="S112" t="s">
        <v>51</v>
      </c>
      <c r="T112" t="s">
        <v>189</v>
      </c>
      <c r="U112" t="s">
        <v>41</v>
      </c>
      <c r="W112" t="s">
        <v>87</v>
      </c>
      <c r="X112" t="b">
        <f>FALSE()</f>
        <v>0</v>
      </c>
      <c r="Y112" s="4">
        <v>41940</v>
      </c>
      <c r="Z112">
        <v>1554304389000</v>
      </c>
      <c r="AA112" t="s">
        <v>51</v>
      </c>
      <c r="AB112" t="s">
        <v>190</v>
      </c>
      <c r="AC112" t="s">
        <v>191</v>
      </c>
      <c r="AD112" t="s">
        <v>192</v>
      </c>
      <c r="AE112" s="1" t="s">
        <v>682</v>
      </c>
      <c r="AF112">
        <v>42</v>
      </c>
      <c r="AG112" t="s">
        <v>43</v>
      </c>
      <c r="AH112" t="s">
        <v>43</v>
      </c>
      <c r="AI112" t="s">
        <v>44</v>
      </c>
      <c r="AK112">
        <v>1</v>
      </c>
      <c r="AL112">
        <v>1</v>
      </c>
    </row>
    <row r="113" spans="1:39" ht="30" x14ac:dyDescent="0.25">
      <c r="A113">
        <v>329519</v>
      </c>
      <c r="B113">
        <v>2373267</v>
      </c>
      <c r="D113" t="s">
        <v>683</v>
      </c>
      <c r="E113" s="4">
        <v>43576</v>
      </c>
      <c r="F113">
        <v>5</v>
      </c>
      <c r="G113" s="1" t="s">
        <v>684</v>
      </c>
      <c r="H113" s="5">
        <v>43586</v>
      </c>
      <c r="I113" t="s">
        <v>41</v>
      </c>
      <c r="AE113" s="1" t="s">
        <v>685</v>
      </c>
      <c r="AF113">
        <v>28</v>
      </c>
      <c r="AG113" t="s">
        <v>43</v>
      </c>
      <c r="AH113" t="s">
        <v>43</v>
      </c>
      <c r="AI113" t="s">
        <v>44</v>
      </c>
      <c r="AM113">
        <v>1</v>
      </c>
    </row>
    <row r="114" spans="1:39" x14ac:dyDescent="0.25">
      <c r="A114">
        <v>523154</v>
      </c>
      <c r="B114">
        <v>3056780</v>
      </c>
      <c r="C114" t="s">
        <v>686</v>
      </c>
      <c r="D114" t="s">
        <v>687</v>
      </c>
      <c r="E114" s="4">
        <v>43568</v>
      </c>
      <c r="F114">
        <v>5</v>
      </c>
      <c r="G114" s="1" t="s">
        <v>688</v>
      </c>
      <c r="H114" s="5">
        <v>43569</v>
      </c>
      <c r="I114" t="s">
        <v>95</v>
      </c>
      <c r="J114" t="s">
        <v>689</v>
      </c>
      <c r="K114" t="s">
        <v>86</v>
      </c>
      <c r="L114">
        <v>100000000</v>
      </c>
      <c r="M114">
        <v>4.3087169999999997</v>
      </c>
      <c r="N114">
        <v>1728770</v>
      </c>
      <c r="O114">
        <v>707846</v>
      </c>
      <c r="P114" t="b">
        <f>TRUE()</f>
        <v>1</v>
      </c>
      <c r="Q114" t="b">
        <f>TRUE()</f>
        <v>1</v>
      </c>
      <c r="R114" t="s">
        <v>51</v>
      </c>
      <c r="S114" t="s">
        <v>52</v>
      </c>
      <c r="T114" s="6">
        <v>7.4868147201004104E+18</v>
      </c>
      <c r="U114" t="s">
        <v>95</v>
      </c>
      <c r="W114" t="s">
        <v>87</v>
      </c>
      <c r="X114" t="b">
        <f>TRUE()</f>
        <v>1</v>
      </c>
      <c r="Y114" s="4">
        <v>43242</v>
      </c>
      <c r="Z114">
        <v>1530794501000</v>
      </c>
      <c r="AA114" t="s">
        <v>51</v>
      </c>
      <c r="AB114" t="s">
        <v>216</v>
      </c>
      <c r="AC114" t="s">
        <v>690</v>
      </c>
      <c r="AD114" t="s">
        <v>691</v>
      </c>
      <c r="AE114" s="1" t="s">
        <v>692</v>
      </c>
      <c r="AF114">
        <v>3</v>
      </c>
      <c r="AG114" t="s">
        <v>43</v>
      </c>
      <c r="AH114" t="s">
        <v>43</v>
      </c>
      <c r="AI114" t="s">
        <v>44</v>
      </c>
      <c r="AM114">
        <v>1</v>
      </c>
    </row>
    <row r="115" spans="1:39" ht="75" x14ac:dyDescent="0.25">
      <c r="A115">
        <v>643357</v>
      </c>
      <c r="B115">
        <v>3717657</v>
      </c>
      <c r="C115" t="s">
        <v>693</v>
      </c>
      <c r="D115" t="s">
        <v>694</v>
      </c>
      <c r="E115" s="4">
        <v>43559</v>
      </c>
      <c r="F115">
        <v>2</v>
      </c>
      <c r="G115" s="1" t="s">
        <v>695</v>
      </c>
      <c r="H115" s="5">
        <v>43562</v>
      </c>
      <c r="I115" t="s">
        <v>140</v>
      </c>
      <c r="J115" t="s">
        <v>696</v>
      </c>
      <c r="K115" t="s">
        <v>65</v>
      </c>
      <c r="L115">
        <v>10000000</v>
      </c>
      <c r="M115">
        <v>3.8835877999999999</v>
      </c>
      <c r="N115">
        <v>432498</v>
      </c>
      <c r="O115">
        <v>190846</v>
      </c>
      <c r="P115" t="b">
        <f>TRUE()</f>
        <v>1</v>
      </c>
      <c r="Q115" t="b">
        <f>FALSE()</f>
        <v>0</v>
      </c>
      <c r="R115" t="s">
        <v>51</v>
      </c>
      <c r="S115" t="s">
        <v>51</v>
      </c>
      <c r="T115" t="s">
        <v>697</v>
      </c>
      <c r="U115" t="s">
        <v>140</v>
      </c>
      <c r="W115" t="s">
        <v>55</v>
      </c>
      <c r="X115" t="b">
        <f>FALSE()</f>
        <v>0</v>
      </c>
      <c r="Y115" s="4">
        <v>40984</v>
      </c>
      <c r="Z115">
        <v>1551974047000</v>
      </c>
      <c r="AA115" t="s">
        <v>51</v>
      </c>
      <c r="AB115" t="s">
        <v>698</v>
      </c>
      <c r="AC115" t="s">
        <v>699</v>
      </c>
      <c r="AD115" t="s">
        <v>700</v>
      </c>
      <c r="AE115" s="1" t="s">
        <v>701</v>
      </c>
      <c r="AF115">
        <v>53</v>
      </c>
      <c r="AG115" t="s">
        <v>43</v>
      </c>
      <c r="AH115" t="s">
        <v>43</v>
      </c>
      <c r="AI115" t="s">
        <v>44</v>
      </c>
      <c r="AJ115">
        <v>1</v>
      </c>
    </row>
    <row r="116" spans="1:39" x14ac:dyDescent="0.25">
      <c r="A116">
        <v>250500</v>
      </c>
      <c r="B116">
        <v>2179432</v>
      </c>
      <c r="C116" t="s">
        <v>114</v>
      </c>
      <c r="D116" t="s">
        <v>702</v>
      </c>
      <c r="E116" s="4">
        <v>43551</v>
      </c>
      <c r="F116">
        <v>5</v>
      </c>
      <c r="G116" s="1" t="s">
        <v>703</v>
      </c>
      <c r="H116" s="5">
        <v>43556</v>
      </c>
      <c r="I116" t="s">
        <v>63</v>
      </c>
      <c r="J116" t="s">
        <v>117</v>
      </c>
      <c r="K116" t="s">
        <v>65</v>
      </c>
      <c r="L116">
        <v>10000000</v>
      </c>
      <c r="M116">
        <v>4.4908146999999996</v>
      </c>
      <c r="N116">
        <v>465738</v>
      </c>
      <c r="O116">
        <v>150413</v>
      </c>
      <c r="P116" t="b">
        <f>TRUE()</f>
        <v>1</v>
      </c>
      <c r="Q116" t="b">
        <f>FALSE()</f>
        <v>0</v>
      </c>
      <c r="R116" t="s">
        <v>118</v>
      </c>
      <c r="S116" t="s">
        <v>52</v>
      </c>
      <c r="T116" s="6">
        <v>5.6158370242016E+18</v>
      </c>
      <c r="U116" t="s">
        <v>63</v>
      </c>
      <c r="W116" t="s">
        <v>55</v>
      </c>
      <c r="X116" t="b">
        <f>FALSE()</f>
        <v>0</v>
      </c>
      <c r="Z116">
        <v>1553112410000</v>
      </c>
      <c r="AA116" t="s">
        <v>119</v>
      </c>
      <c r="AB116" t="s">
        <v>120</v>
      </c>
      <c r="AC116" t="s">
        <v>121</v>
      </c>
      <c r="AD116" t="s">
        <v>122</v>
      </c>
      <c r="AE116" s="1" t="s">
        <v>703</v>
      </c>
      <c r="AF116">
        <v>13</v>
      </c>
      <c r="AG116" t="s">
        <v>43</v>
      </c>
      <c r="AH116" t="s">
        <v>43</v>
      </c>
      <c r="AI116" t="s">
        <v>44</v>
      </c>
      <c r="AL116">
        <v>1</v>
      </c>
    </row>
    <row r="117" spans="1:39" ht="30" x14ac:dyDescent="0.25">
      <c r="A117">
        <v>160187</v>
      </c>
      <c r="B117">
        <v>1242667</v>
      </c>
      <c r="C117" t="s">
        <v>567</v>
      </c>
      <c r="D117" t="s">
        <v>704</v>
      </c>
      <c r="E117" s="4">
        <v>43576</v>
      </c>
      <c r="F117">
        <v>1</v>
      </c>
      <c r="G117" s="1" t="s">
        <v>705</v>
      </c>
      <c r="H117" s="5">
        <v>43576</v>
      </c>
      <c r="I117" t="s">
        <v>63</v>
      </c>
      <c r="J117" t="s">
        <v>570</v>
      </c>
      <c r="K117" t="s">
        <v>128</v>
      </c>
      <c r="L117">
        <v>50000000</v>
      </c>
      <c r="M117">
        <v>4.4072990000000001</v>
      </c>
      <c r="N117">
        <v>901959</v>
      </c>
      <c r="O117">
        <v>306835</v>
      </c>
      <c r="P117" t="b">
        <f>TRUE()</f>
        <v>1</v>
      </c>
      <c r="Q117" t="b">
        <f>FALSE()</f>
        <v>0</v>
      </c>
      <c r="R117" t="s">
        <v>118</v>
      </c>
      <c r="S117" t="s">
        <v>52</v>
      </c>
      <c r="T117" t="s">
        <v>571</v>
      </c>
      <c r="U117" t="s">
        <v>63</v>
      </c>
      <c r="W117" t="s">
        <v>55</v>
      </c>
      <c r="X117" t="b">
        <f>FALSE()</f>
        <v>0</v>
      </c>
      <c r="Z117">
        <v>1553030767000</v>
      </c>
      <c r="AA117" t="s">
        <v>572</v>
      </c>
      <c r="AB117" t="s">
        <v>573</v>
      </c>
      <c r="AC117" t="s">
        <v>574</v>
      </c>
      <c r="AD117" t="s">
        <v>575</v>
      </c>
      <c r="AE117" s="1" t="s">
        <v>706</v>
      </c>
      <c r="AF117">
        <v>30</v>
      </c>
      <c r="AG117" t="s">
        <v>43</v>
      </c>
      <c r="AH117" t="s">
        <v>43</v>
      </c>
      <c r="AI117" t="s">
        <v>44</v>
      </c>
      <c r="AJ117">
        <v>1</v>
      </c>
    </row>
    <row r="118" spans="1:39" x14ac:dyDescent="0.25">
      <c r="A118">
        <v>587676</v>
      </c>
      <c r="B118">
        <v>3491880</v>
      </c>
      <c r="C118" t="s">
        <v>92</v>
      </c>
      <c r="D118" t="s">
        <v>46</v>
      </c>
      <c r="E118" s="4">
        <v>43556</v>
      </c>
      <c r="F118">
        <v>5</v>
      </c>
      <c r="G118" s="1" t="s">
        <v>707</v>
      </c>
      <c r="H118" s="5">
        <v>43562</v>
      </c>
      <c r="I118" t="s">
        <v>95</v>
      </c>
      <c r="J118" t="s">
        <v>96</v>
      </c>
      <c r="K118" t="s">
        <v>86</v>
      </c>
      <c r="L118">
        <v>100000000</v>
      </c>
      <c r="M118">
        <v>4.3576079999999999</v>
      </c>
      <c r="N118">
        <v>5614610</v>
      </c>
      <c r="O118">
        <v>2292969</v>
      </c>
      <c r="P118" t="b">
        <f>TRUE()</f>
        <v>1</v>
      </c>
      <c r="Q118" t="b">
        <f>TRUE()</f>
        <v>1</v>
      </c>
      <c r="R118" t="s">
        <v>51</v>
      </c>
      <c r="S118" t="s">
        <v>97</v>
      </c>
      <c r="T118" t="s">
        <v>98</v>
      </c>
      <c r="U118" t="s">
        <v>95</v>
      </c>
      <c r="W118" t="s">
        <v>55</v>
      </c>
      <c r="X118" t="b">
        <f>TRUE()</f>
        <v>1</v>
      </c>
      <c r="Y118" s="4">
        <v>42454</v>
      </c>
      <c r="Z118">
        <v>1510700916000</v>
      </c>
      <c r="AA118" t="s">
        <v>51</v>
      </c>
      <c r="AB118" t="s">
        <v>99</v>
      </c>
      <c r="AC118" t="s">
        <v>100</v>
      </c>
      <c r="AD118" t="s">
        <v>101</v>
      </c>
      <c r="AE118" s="1" t="s">
        <v>707</v>
      </c>
      <c r="AF118">
        <v>3</v>
      </c>
      <c r="AG118" t="s">
        <v>43</v>
      </c>
      <c r="AH118" t="s">
        <v>43</v>
      </c>
      <c r="AI118" t="s">
        <v>44</v>
      </c>
      <c r="AM118">
        <v>1</v>
      </c>
    </row>
    <row r="119" spans="1:39" x14ac:dyDescent="0.25">
      <c r="A119">
        <v>296920</v>
      </c>
      <c r="B119">
        <v>2315037</v>
      </c>
      <c r="D119" t="s">
        <v>708</v>
      </c>
      <c r="E119" s="4">
        <v>43577</v>
      </c>
      <c r="F119">
        <v>5</v>
      </c>
      <c r="G119" s="1" t="s">
        <v>709</v>
      </c>
      <c r="H119" s="5">
        <v>43586</v>
      </c>
      <c r="I119" t="s">
        <v>95</v>
      </c>
      <c r="AE119" s="1" t="s">
        <v>710</v>
      </c>
      <c r="AF119">
        <v>11</v>
      </c>
      <c r="AG119" t="s">
        <v>43</v>
      </c>
      <c r="AH119" t="s">
        <v>43</v>
      </c>
      <c r="AI119" t="s">
        <v>44</v>
      </c>
      <c r="AM119">
        <v>1</v>
      </c>
    </row>
    <row r="120" spans="1:39" x14ac:dyDescent="0.25">
      <c r="A120">
        <v>767774</v>
      </c>
      <c r="B120">
        <v>4105028</v>
      </c>
      <c r="C120" t="s">
        <v>579</v>
      </c>
      <c r="D120" t="s">
        <v>711</v>
      </c>
      <c r="E120" s="4">
        <v>43558</v>
      </c>
      <c r="F120">
        <v>5</v>
      </c>
      <c r="G120" s="1" t="s">
        <v>712</v>
      </c>
      <c r="H120" s="5">
        <v>43562</v>
      </c>
      <c r="I120" t="s">
        <v>63</v>
      </c>
      <c r="J120" t="s">
        <v>581</v>
      </c>
      <c r="K120" t="s">
        <v>243</v>
      </c>
      <c r="L120">
        <v>1000000</v>
      </c>
      <c r="M120">
        <v>4.6002520000000002</v>
      </c>
      <c r="N120">
        <v>39635</v>
      </c>
      <c r="O120">
        <v>15498</v>
      </c>
      <c r="P120" t="b">
        <f>TRUE()</f>
        <v>1</v>
      </c>
      <c r="Q120" t="b">
        <f>FALSE()</f>
        <v>0</v>
      </c>
      <c r="R120" t="s">
        <v>582</v>
      </c>
      <c r="S120" t="s">
        <v>441</v>
      </c>
      <c r="T120" s="6">
        <v>7.8652109192697395E+18</v>
      </c>
      <c r="U120" t="s">
        <v>63</v>
      </c>
      <c r="W120" t="s">
        <v>55</v>
      </c>
      <c r="X120" t="b">
        <f>FALSE()</f>
        <v>0</v>
      </c>
      <c r="Y120" s="4">
        <v>42362</v>
      </c>
      <c r="Z120">
        <v>1553546159000</v>
      </c>
      <c r="AA120" t="s">
        <v>583</v>
      </c>
      <c r="AB120" t="s">
        <v>584</v>
      </c>
      <c r="AC120" t="s">
        <v>585</v>
      </c>
      <c r="AD120" t="s">
        <v>586</v>
      </c>
      <c r="AE120" s="1" t="s">
        <v>713</v>
      </c>
      <c r="AF120">
        <v>3</v>
      </c>
      <c r="AG120" t="s">
        <v>43</v>
      </c>
      <c r="AH120" t="s">
        <v>43</v>
      </c>
      <c r="AI120" t="s">
        <v>44</v>
      </c>
      <c r="AM120">
        <v>1</v>
      </c>
    </row>
    <row r="121" spans="1:39" x14ac:dyDescent="0.25">
      <c r="A121">
        <v>605002</v>
      </c>
      <c r="B121">
        <v>3560886</v>
      </c>
      <c r="C121" t="s">
        <v>714</v>
      </c>
      <c r="D121" t="s">
        <v>46</v>
      </c>
      <c r="E121" s="4">
        <v>43554</v>
      </c>
      <c r="F121">
        <v>5</v>
      </c>
      <c r="G121" s="1" t="s">
        <v>715</v>
      </c>
      <c r="H121" s="5">
        <v>43562</v>
      </c>
      <c r="I121" t="s">
        <v>95</v>
      </c>
      <c r="J121" t="s">
        <v>716</v>
      </c>
      <c r="K121" t="s">
        <v>86</v>
      </c>
      <c r="L121">
        <v>100000000</v>
      </c>
      <c r="M121">
        <v>4.3662223999999998</v>
      </c>
      <c r="N121">
        <v>3607465</v>
      </c>
      <c r="O121">
        <v>1462464</v>
      </c>
      <c r="P121" t="b">
        <f>TRUE()</f>
        <v>1</v>
      </c>
      <c r="Q121" t="b">
        <f>TRUE()</f>
        <v>1</v>
      </c>
      <c r="R121" t="s">
        <v>279</v>
      </c>
      <c r="S121" t="s">
        <v>52</v>
      </c>
      <c r="T121" t="s">
        <v>717</v>
      </c>
      <c r="U121" t="s">
        <v>95</v>
      </c>
      <c r="W121" t="s">
        <v>55</v>
      </c>
      <c r="X121" t="b">
        <f>TRUE()</f>
        <v>1</v>
      </c>
      <c r="Y121" s="4">
        <v>43171</v>
      </c>
      <c r="Z121">
        <v>1551457642000</v>
      </c>
      <c r="AA121">
        <v>2.1</v>
      </c>
      <c r="AC121" t="s">
        <v>718</v>
      </c>
      <c r="AD121" t="s">
        <v>719</v>
      </c>
      <c r="AE121" s="1" t="s">
        <v>720</v>
      </c>
      <c r="AF121">
        <v>5</v>
      </c>
      <c r="AG121" t="s">
        <v>43</v>
      </c>
      <c r="AH121" t="s">
        <v>43</v>
      </c>
      <c r="AI121" t="s">
        <v>44</v>
      </c>
      <c r="AM121">
        <v>1</v>
      </c>
    </row>
    <row r="122" spans="1:39" x14ac:dyDescent="0.25">
      <c r="A122">
        <v>215572</v>
      </c>
      <c r="B122">
        <v>1671934</v>
      </c>
      <c r="C122" t="s">
        <v>714</v>
      </c>
      <c r="D122" t="s">
        <v>721</v>
      </c>
      <c r="E122" s="4">
        <v>43552</v>
      </c>
      <c r="F122">
        <v>5</v>
      </c>
      <c r="G122" s="1" t="s">
        <v>722</v>
      </c>
      <c r="H122" s="5">
        <v>43556</v>
      </c>
      <c r="I122" t="s">
        <v>95</v>
      </c>
      <c r="J122" t="s">
        <v>716</v>
      </c>
      <c r="K122" t="s">
        <v>86</v>
      </c>
      <c r="L122">
        <v>100000000</v>
      </c>
      <c r="M122">
        <v>4.3662223999999998</v>
      </c>
      <c r="N122">
        <v>3607465</v>
      </c>
      <c r="O122">
        <v>1462464</v>
      </c>
      <c r="P122" t="b">
        <f>TRUE()</f>
        <v>1</v>
      </c>
      <c r="Q122" t="b">
        <f>TRUE()</f>
        <v>1</v>
      </c>
      <c r="R122" t="s">
        <v>279</v>
      </c>
      <c r="S122" t="s">
        <v>52</v>
      </c>
      <c r="T122" t="s">
        <v>717</v>
      </c>
      <c r="U122" t="s">
        <v>95</v>
      </c>
      <c r="W122" t="s">
        <v>55</v>
      </c>
      <c r="X122" t="b">
        <f>TRUE()</f>
        <v>1</v>
      </c>
      <c r="Y122" s="4">
        <v>43171</v>
      </c>
      <c r="Z122">
        <v>1551457642000</v>
      </c>
      <c r="AA122">
        <v>2.1</v>
      </c>
      <c r="AC122" t="s">
        <v>718</v>
      </c>
      <c r="AD122" t="s">
        <v>719</v>
      </c>
      <c r="AE122" s="1" t="s">
        <v>723</v>
      </c>
      <c r="AF122">
        <v>4</v>
      </c>
      <c r="AG122" t="s">
        <v>43</v>
      </c>
      <c r="AH122" t="s">
        <v>43</v>
      </c>
      <c r="AI122" t="s">
        <v>44</v>
      </c>
      <c r="AM122">
        <v>1</v>
      </c>
    </row>
    <row r="123" spans="1:39" ht="30" x14ac:dyDescent="0.25">
      <c r="A123">
        <v>439073</v>
      </c>
      <c r="B123">
        <v>2544704</v>
      </c>
      <c r="D123" t="s">
        <v>724</v>
      </c>
      <c r="E123" s="4">
        <v>43564</v>
      </c>
      <c r="F123">
        <v>1</v>
      </c>
      <c r="G123" s="1" t="s">
        <v>725</v>
      </c>
      <c r="H123" s="5">
        <v>43586</v>
      </c>
      <c r="I123" t="s">
        <v>73</v>
      </c>
      <c r="AE123" s="1" t="s">
        <v>726</v>
      </c>
      <c r="AF123">
        <v>19</v>
      </c>
      <c r="AG123" t="s">
        <v>43</v>
      </c>
      <c r="AH123" t="s">
        <v>43</v>
      </c>
      <c r="AI123" t="s">
        <v>44</v>
      </c>
      <c r="AJ123">
        <v>1</v>
      </c>
    </row>
    <row r="124" spans="1:39" x14ac:dyDescent="0.25">
      <c r="A124">
        <v>441053</v>
      </c>
      <c r="B124">
        <v>2547879</v>
      </c>
      <c r="D124" t="s">
        <v>46</v>
      </c>
      <c r="E124" s="4">
        <v>43555</v>
      </c>
      <c r="F124">
        <v>5</v>
      </c>
      <c r="G124" s="1" t="s">
        <v>727</v>
      </c>
      <c r="H124" s="5">
        <v>43586</v>
      </c>
      <c r="I124" t="s">
        <v>73</v>
      </c>
      <c r="AE124" s="1" t="s">
        <v>728</v>
      </c>
      <c r="AF124">
        <v>3</v>
      </c>
      <c r="AG124" t="s">
        <v>43</v>
      </c>
      <c r="AH124" t="s">
        <v>43</v>
      </c>
      <c r="AI124" t="s">
        <v>44</v>
      </c>
      <c r="AM124">
        <v>1</v>
      </c>
    </row>
    <row r="125" spans="1:39" x14ac:dyDescent="0.25">
      <c r="A125">
        <v>46520</v>
      </c>
      <c r="B125">
        <v>220445</v>
      </c>
      <c r="C125" t="s">
        <v>336</v>
      </c>
      <c r="D125" t="s">
        <v>729</v>
      </c>
      <c r="E125" s="4">
        <v>43584</v>
      </c>
      <c r="F125">
        <v>5</v>
      </c>
      <c r="G125" s="1" t="s">
        <v>730</v>
      </c>
      <c r="H125" s="5">
        <v>43594</v>
      </c>
      <c r="I125" t="s">
        <v>41</v>
      </c>
      <c r="J125" t="s">
        <v>339</v>
      </c>
      <c r="K125" t="s">
        <v>65</v>
      </c>
      <c r="L125">
        <v>10000000</v>
      </c>
      <c r="M125">
        <v>4.0206580000000001</v>
      </c>
      <c r="N125">
        <v>347468</v>
      </c>
      <c r="O125">
        <v>106853</v>
      </c>
      <c r="P125" t="b">
        <f>TRUE()</f>
        <v>1</v>
      </c>
      <c r="Q125" t="b">
        <f>FALSE()</f>
        <v>0</v>
      </c>
      <c r="R125" t="s">
        <v>51</v>
      </c>
      <c r="S125" t="s">
        <v>152</v>
      </c>
      <c r="T125" t="s">
        <v>340</v>
      </c>
      <c r="U125" t="s">
        <v>41</v>
      </c>
      <c r="W125" t="s">
        <v>87</v>
      </c>
      <c r="X125" t="b">
        <f>TRUE()</f>
        <v>1</v>
      </c>
      <c r="Y125" s="4">
        <v>40716</v>
      </c>
      <c r="Z125">
        <v>1554419820000</v>
      </c>
      <c r="AA125" t="s">
        <v>51</v>
      </c>
      <c r="AB125" t="s">
        <v>341</v>
      </c>
      <c r="AC125" t="s">
        <v>342</v>
      </c>
      <c r="AD125" t="s">
        <v>343</v>
      </c>
      <c r="AE125" s="1" t="s">
        <v>731</v>
      </c>
      <c r="AF125">
        <v>15</v>
      </c>
      <c r="AG125" t="s">
        <v>43</v>
      </c>
      <c r="AH125" t="s">
        <v>43</v>
      </c>
      <c r="AI125" t="s">
        <v>44</v>
      </c>
      <c r="AL125">
        <v>1</v>
      </c>
      <c r="AM125">
        <v>1</v>
      </c>
    </row>
    <row r="126" spans="1:39" x14ac:dyDescent="0.25">
      <c r="A126">
        <v>226317</v>
      </c>
      <c r="B126">
        <v>1881869</v>
      </c>
      <c r="C126" t="s">
        <v>288</v>
      </c>
      <c r="D126" t="s">
        <v>732</v>
      </c>
      <c r="E126" s="4">
        <v>43549</v>
      </c>
      <c r="F126">
        <v>5</v>
      </c>
      <c r="G126" s="1" t="s">
        <v>733</v>
      </c>
      <c r="H126" s="5">
        <v>43556</v>
      </c>
      <c r="I126" t="s">
        <v>41</v>
      </c>
      <c r="J126" t="s">
        <v>290</v>
      </c>
      <c r="K126" t="s">
        <v>291</v>
      </c>
      <c r="L126">
        <v>500000000</v>
      </c>
      <c r="M126">
        <v>4.4488133999999997</v>
      </c>
      <c r="N126">
        <v>6401919</v>
      </c>
      <c r="O126">
        <v>2006574</v>
      </c>
      <c r="P126" t="b">
        <f>TRUE()</f>
        <v>1</v>
      </c>
      <c r="Q126" t="b">
        <f>TRUE()</f>
        <v>1</v>
      </c>
      <c r="R126" t="s">
        <v>51</v>
      </c>
      <c r="S126" t="s">
        <v>51</v>
      </c>
      <c r="T126" t="s">
        <v>292</v>
      </c>
      <c r="U126" t="s">
        <v>41</v>
      </c>
      <c r="W126" t="s">
        <v>87</v>
      </c>
      <c r="X126" t="b">
        <f>FALSE()</f>
        <v>0</v>
      </c>
      <c r="Y126" s="4">
        <v>40668</v>
      </c>
      <c r="Z126">
        <v>1554398258000</v>
      </c>
      <c r="AA126" t="s">
        <v>51</v>
      </c>
      <c r="AB126" t="s">
        <v>293</v>
      </c>
      <c r="AC126" t="s">
        <v>294</v>
      </c>
      <c r="AD126" t="s">
        <v>295</v>
      </c>
      <c r="AE126" s="1" t="s">
        <v>734</v>
      </c>
      <c r="AF126">
        <v>6</v>
      </c>
      <c r="AG126" t="s">
        <v>43</v>
      </c>
      <c r="AH126" t="s">
        <v>43</v>
      </c>
      <c r="AI126" t="s">
        <v>44</v>
      </c>
      <c r="AL126">
        <v>1</v>
      </c>
    </row>
    <row r="127" spans="1:39" ht="30" x14ac:dyDescent="0.25">
      <c r="A127">
        <v>334799</v>
      </c>
      <c r="B127">
        <v>2382337</v>
      </c>
      <c r="D127" t="s">
        <v>735</v>
      </c>
      <c r="E127" s="4">
        <v>43585</v>
      </c>
      <c r="F127">
        <v>3</v>
      </c>
      <c r="G127" s="1" t="s">
        <v>736</v>
      </c>
      <c r="H127" s="5">
        <v>43586</v>
      </c>
      <c r="I127" t="s">
        <v>41</v>
      </c>
      <c r="AE127" s="1" t="s">
        <v>737</v>
      </c>
      <c r="AF127">
        <v>26</v>
      </c>
      <c r="AG127" t="s">
        <v>43</v>
      </c>
      <c r="AH127" t="s">
        <v>43</v>
      </c>
      <c r="AI127" t="s">
        <v>44</v>
      </c>
      <c r="AL127">
        <v>1</v>
      </c>
    </row>
    <row r="128" spans="1:39" ht="60" x14ac:dyDescent="0.25">
      <c r="A128">
        <v>446922</v>
      </c>
      <c r="B128">
        <v>2556927</v>
      </c>
      <c r="D128" t="s">
        <v>738</v>
      </c>
      <c r="E128" s="4">
        <v>43564</v>
      </c>
      <c r="F128">
        <v>5</v>
      </c>
      <c r="G128" s="1" t="s">
        <v>739</v>
      </c>
      <c r="H128" s="5">
        <v>43586</v>
      </c>
      <c r="I128" t="s">
        <v>48</v>
      </c>
      <c r="AE128" s="1" t="s">
        <v>740</v>
      </c>
      <c r="AF128">
        <v>77</v>
      </c>
      <c r="AG128" t="s">
        <v>43</v>
      </c>
      <c r="AH128" t="s">
        <v>43</v>
      </c>
      <c r="AI128" t="s">
        <v>44</v>
      </c>
      <c r="AJ128">
        <v>1</v>
      </c>
      <c r="AK128">
        <v>1</v>
      </c>
      <c r="AM128">
        <v>1</v>
      </c>
    </row>
    <row r="129" spans="1:39" x14ac:dyDescent="0.25">
      <c r="A129">
        <v>406074</v>
      </c>
      <c r="B129">
        <v>2494909</v>
      </c>
      <c r="D129" t="s">
        <v>741</v>
      </c>
      <c r="E129" s="4">
        <v>43532</v>
      </c>
      <c r="F129">
        <v>5</v>
      </c>
      <c r="G129" s="1" t="s">
        <v>742</v>
      </c>
      <c r="H129" s="5">
        <v>43586</v>
      </c>
      <c r="I129" t="s">
        <v>63</v>
      </c>
      <c r="AE129" s="1" t="s">
        <v>743</v>
      </c>
      <c r="AF129">
        <v>7</v>
      </c>
      <c r="AG129" t="s">
        <v>43</v>
      </c>
      <c r="AH129" t="s">
        <v>43</v>
      </c>
      <c r="AI129" t="s">
        <v>44</v>
      </c>
      <c r="AM129">
        <v>1</v>
      </c>
    </row>
    <row r="130" spans="1:39" x14ac:dyDescent="0.25">
      <c r="A130">
        <v>237002</v>
      </c>
      <c r="B130">
        <v>1971962</v>
      </c>
      <c r="C130" t="s">
        <v>275</v>
      </c>
      <c r="D130" t="s">
        <v>744</v>
      </c>
      <c r="E130" s="4">
        <v>43492</v>
      </c>
      <c r="F130">
        <v>3</v>
      </c>
      <c r="G130" s="1" t="s">
        <v>745</v>
      </c>
      <c r="H130" s="5">
        <v>43556</v>
      </c>
      <c r="I130" t="s">
        <v>84</v>
      </c>
      <c r="J130" t="s">
        <v>278</v>
      </c>
      <c r="K130" t="s">
        <v>65</v>
      </c>
      <c r="L130">
        <v>10000000</v>
      </c>
      <c r="M130">
        <v>3.461881</v>
      </c>
      <c r="N130">
        <v>285972</v>
      </c>
      <c r="O130">
        <v>116806</v>
      </c>
      <c r="P130" t="b">
        <f>TRUE()</f>
        <v>1</v>
      </c>
      <c r="Q130" t="b">
        <f>FALSE()</f>
        <v>0</v>
      </c>
      <c r="R130" t="s">
        <v>279</v>
      </c>
      <c r="S130" t="s">
        <v>51</v>
      </c>
      <c r="T130" t="s">
        <v>280</v>
      </c>
      <c r="U130" t="s">
        <v>84</v>
      </c>
      <c r="W130" t="s">
        <v>87</v>
      </c>
      <c r="X130" t="b">
        <f>FALSE()</f>
        <v>0</v>
      </c>
      <c r="Y130" s="4">
        <v>42318</v>
      </c>
      <c r="Z130">
        <v>1554398776000</v>
      </c>
      <c r="AA130" t="s">
        <v>51</v>
      </c>
      <c r="AB130" t="s">
        <v>281</v>
      </c>
      <c r="AC130" t="s">
        <v>282</v>
      </c>
      <c r="AD130" t="s">
        <v>283</v>
      </c>
      <c r="AE130" s="1" t="s">
        <v>746</v>
      </c>
      <c r="AF130">
        <v>5</v>
      </c>
      <c r="AG130" t="s">
        <v>44</v>
      </c>
      <c r="AH130" t="s">
        <v>43</v>
      </c>
      <c r="AI130" t="s">
        <v>43</v>
      </c>
      <c r="AM130">
        <v>1</v>
      </c>
    </row>
    <row r="131" spans="1:39" x14ac:dyDescent="0.25">
      <c r="A131">
        <v>478983</v>
      </c>
      <c r="B131">
        <v>2627703</v>
      </c>
      <c r="C131" t="s">
        <v>747</v>
      </c>
      <c r="E131" s="4">
        <v>43531</v>
      </c>
      <c r="F131">
        <v>5</v>
      </c>
      <c r="G131" s="1" t="s">
        <v>748</v>
      </c>
      <c r="H131" s="5">
        <v>43537</v>
      </c>
      <c r="I131" t="s">
        <v>73</v>
      </c>
      <c r="J131" t="s">
        <v>749</v>
      </c>
      <c r="K131" t="s">
        <v>243</v>
      </c>
      <c r="L131">
        <v>1000000</v>
      </c>
      <c r="M131">
        <v>4.7984540000000004</v>
      </c>
      <c r="N131">
        <v>49289</v>
      </c>
      <c r="O131">
        <v>20667</v>
      </c>
      <c r="P131" t="b">
        <f>TRUE()</f>
        <v>1</v>
      </c>
      <c r="Q131" t="b">
        <f>FALSE()</f>
        <v>0</v>
      </c>
      <c r="R131" t="s">
        <v>750</v>
      </c>
      <c r="S131" t="s">
        <v>129</v>
      </c>
      <c r="T131" t="s">
        <v>751</v>
      </c>
      <c r="U131" t="s">
        <v>73</v>
      </c>
      <c r="W131" t="s">
        <v>55</v>
      </c>
      <c r="X131" t="b">
        <f>TRUE()</f>
        <v>1</v>
      </c>
      <c r="Y131" s="4">
        <v>43053</v>
      </c>
      <c r="Z131">
        <v>1541439126000</v>
      </c>
      <c r="AA131" t="s">
        <v>752</v>
      </c>
      <c r="AB131" t="s">
        <v>753</v>
      </c>
      <c r="AC131" t="s">
        <v>754</v>
      </c>
      <c r="AD131" t="s">
        <v>755</v>
      </c>
      <c r="AE131" s="1" t="s">
        <v>756</v>
      </c>
      <c r="AF131">
        <v>5</v>
      </c>
      <c r="AG131" t="s">
        <v>44</v>
      </c>
      <c r="AH131" t="s">
        <v>43</v>
      </c>
      <c r="AI131" t="s">
        <v>43</v>
      </c>
      <c r="AM131">
        <v>1</v>
      </c>
    </row>
    <row r="132" spans="1:39" x14ac:dyDescent="0.25">
      <c r="A132">
        <v>460302</v>
      </c>
      <c r="B132">
        <v>2577670</v>
      </c>
      <c r="D132" t="s">
        <v>757</v>
      </c>
      <c r="E132" s="4">
        <v>43528</v>
      </c>
      <c r="F132">
        <v>3</v>
      </c>
      <c r="G132" s="1" t="s">
        <v>758</v>
      </c>
      <c r="H132" s="5">
        <v>43586</v>
      </c>
      <c r="I132" t="s">
        <v>48</v>
      </c>
      <c r="AE132" s="1" t="s">
        <v>759</v>
      </c>
      <c r="AF132">
        <v>9</v>
      </c>
      <c r="AG132" t="s">
        <v>44</v>
      </c>
      <c r="AH132" t="s">
        <v>43</v>
      </c>
      <c r="AI132" t="s">
        <v>43</v>
      </c>
      <c r="AM132">
        <v>1</v>
      </c>
    </row>
    <row r="133" spans="1:39" x14ac:dyDescent="0.25">
      <c r="A133">
        <v>794391</v>
      </c>
      <c r="B133">
        <v>4191061</v>
      </c>
      <c r="C133" t="s">
        <v>92</v>
      </c>
      <c r="E133" s="4">
        <v>43525</v>
      </c>
      <c r="F133">
        <v>5</v>
      </c>
      <c r="G133" s="1" t="s">
        <v>760</v>
      </c>
      <c r="H133" s="5">
        <v>43532</v>
      </c>
      <c r="I133" t="s">
        <v>95</v>
      </c>
      <c r="J133" t="s">
        <v>96</v>
      </c>
      <c r="K133" t="s">
        <v>86</v>
      </c>
      <c r="L133">
        <v>100000000</v>
      </c>
      <c r="M133">
        <v>4.3576079999999999</v>
      </c>
      <c r="N133">
        <v>5614610</v>
      </c>
      <c r="O133">
        <v>2292969</v>
      </c>
      <c r="P133" t="b">
        <f>TRUE()</f>
        <v>1</v>
      </c>
      <c r="Q133" t="b">
        <f>TRUE()</f>
        <v>1</v>
      </c>
      <c r="R133" t="s">
        <v>51</v>
      </c>
      <c r="S133" t="s">
        <v>97</v>
      </c>
      <c r="T133" t="s">
        <v>98</v>
      </c>
      <c r="U133" t="s">
        <v>95</v>
      </c>
      <c r="W133" t="s">
        <v>55</v>
      </c>
      <c r="X133" t="b">
        <f>TRUE()</f>
        <v>1</v>
      </c>
      <c r="Y133" s="4">
        <v>42454</v>
      </c>
      <c r="Z133">
        <v>1510700916000</v>
      </c>
      <c r="AA133" t="s">
        <v>51</v>
      </c>
      <c r="AB133" t="s">
        <v>99</v>
      </c>
      <c r="AC133" t="s">
        <v>100</v>
      </c>
      <c r="AD133" t="s">
        <v>101</v>
      </c>
      <c r="AE133" s="1" t="s">
        <v>760</v>
      </c>
      <c r="AF133">
        <v>8</v>
      </c>
      <c r="AG133" t="s">
        <v>44</v>
      </c>
      <c r="AH133" t="s">
        <v>43</v>
      </c>
      <c r="AI133" t="s">
        <v>43</v>
      </c>
      <c r="AM133">
        <v>1</v>
      </c>
    </row>
    <row r="134" spans="1:39" x14ac:dyDescent="0.25">
      <c r="A134">
        <v>149474</v>
      </c>
      <c r="B134">
        <v>1118034</v>
      </c>
      <c r="C134" t="s">
        <v>45</v>
      </c>
      <c r="D134" t="s">
        <v>761</v>
      </c>
      <c r="E134" s="4">
        <v>43575</v>
      </c>
      <c r="F134">
        <v>5</v>
      </c>
      <c r="G134" s="1" t="s">
        <v>762</v>
      </c>
      <c r="H134" s="5">
        <v>43576</v>
      </c>
      <c r="I134" t="s">
        <v>48</v>
      </c>
      <c r="J134" t="s">
        <v>49</v>
      </c>
      <c r="K134" t="s">
        <v>50</v>
      </c>
      <c r="L134">
        <v>5000000</v>
      </c>
      <c r="M134">
        <v>4.3411993999999998</v>
      </c>
      <c r="N134">
        <v>98268</v>
      </c>
      <c r="O134">
        <v>47152</v>
      </c>
      <c r="P134" t="b">
        <f>TRUE()</f>
        <v>1</v>
      </c>
      <c r="Q134" t="b">
        <f>FALSE()</f>
        <v>0</v>
      </c>
      <c r="R134" t="s">
        <v>51</v>
      </c>
      <c r="S134" t="s">
        <v>52</v>
      </c>
      <c r="T134" t="s">
        <v>53</v>
      </c>
      <c r="U134" t="s">
        <v>41</v>
      </c>
      <c r="V134" t="s">
        <v>54</v>
      </c>
      <c r="W134" t="s">
        <v>55</v>
      </c>
      <c r="X134" t="b">
        <f>TRUE()</f>
        <v>1</v>
      </c>
      <c r="Y134" s="4">
        <v>41788</v>
      </c>
      <c r="Z134">
        <v>1553554564000</v>
      </c>
      <c r="AA134" t="s">
        <v>51</v>
      </c>
      <c r="AB134" t="s">
        <v>56</v>
      </c>
      <c r="AC134" t="s">
        <v>57</v>
      </c>
      <c r="AD134" t="s">
        <v>58</v>
      </c>
      <c r="AE134" s="1" t="s">
        <v>762</v>
      </c>
      <c r="AF134">
        <v>4</v>
      </c>
      <c r="AG134" t="s">
        <v>44</v>
      </c>
      <c r="AH134" t="s">
        <v>43</v>
      </c>
      <c r="AI134" t="s">
        <v>43</v>
      </c>
      <c r="AM134">
        <v>1</v>
      </c>
    </row>
    <row r="135" spans="1:39" ht="45" x14ac:dyDescent="0.25">
      <c r="A135">
        <v>432902</v>
      </c>
      <c r="B135">
        <v>2535100</v>
      </c>
      <c r="D135" t="s">
        <v>46</v>
      </c>
      <c r="E135" s="4">
        <v>43526</v>
      </c>
      <c r="F135">
        <v>1</v>
      </c>
      <c r="G135" s="1" t="s">
        <v>763</v>
      </c>
      <c r="H135" s="5">
        <v>43586</v>
      </c>
      <c r="I135" t="s">
        <v>73</v>
      </c>
      <c r="AE135" s="1" t="s">
        <v>764</v>
      </c>
      <c r="AF135">
        <v>39</v>
      </c>
      <c r="AG135" t="s">
        <v>44</v>
      </c>
      <c r="AH135" t="s">
        <v>43</v>
      </c>
      <c r="AI135" t="s">
        <v>43</v>
      </c>
      <c r="AM135">
        <v>1</v>
      </c>
    </row>
    <row r="136" spans="1:39" x14ac:dyDescent="0.25">
      <c r="A136">
        <v>127225</v>
      </c>
      <c r="B136">
        <v>800248</v>
      </c>
      <c r="C136" t="s">
        <v>546</v>
      </c>
      <c r="D136" t="s">
        <v>765</v>
      </c>
      <c r="E136" s="4">
        <v>43583</v>
      </c>
      <c r="F136">
        <v>1</v>
      </c>
      <c r="G136" s="1" t="s">
        <v>766</v>
      </c>
      <c r="H136" s="5">
        <v>43594</v>
      </c>
      <c r="I136" t="s">
        <v>140</v>
      </c>
      <c r="J136" t="s">
        <v>549</v>
      </c>
      <c r="K136" t="s">
        <v>65</v>
      </c>
      <c r="L136">
        <v>10000000</v>
      </c>
      <c r="M136">
        <v>4.5574383999999997</v>
      </c>
      <c r="N136">
        <v>136085</v>
      </c>
      <c r="O136">
        <v>48762</v>
      </c>
      <c r="P136" t="b">
        <f>TRUE()</f>
        <v>1</v>
      </c>
      <c r="Q136" t="b">
        <f>TRUE()</f>
        <v>1</v>
      </c>
      <c r="R136" t="s">
        <v>51</v>
      </c>
      <c r="S136" t="s">
        <v>51</v>
      </c>
      <c r="T136" t="s">
        <v>550</v>
      </c>
      <c r="U136" t="s">
        <v>140</v>
      </c>
      <c r="W136" t="s">
        <v>55</v>
      </c>
      <c r="X136" t="b">
        <f>FALSE()</f>
        <v>0</v>
      </c>
      <c r="Y136" s="4">
        <v>41850</v>
      </c>
      <c r="Z136">
        <v>1552544753000</v>
      </c>
      <c r="AA136" t="s">
        <v>51</v>
      </c>
      <c r="AB136" t="s">
        <v>551</v>
      </c>
      <c r="AC136" t="s">
        <v>552</v>
      </c>
      <c r="AD136" t="s">
        <v>553</v>
      </c>
      <c r="AE136" s="1" t="s">
        <v>767</v>
      </c>
      <c r="AF136">
        <v>12</v>
      </c>
      <c r="AG136" t="s">
        <v>44</v>
      </c>
      <c r="AH136" t="s">
        <v>43</v>
      </c>
      <c r="AI136" t="s">
        <v>43</v>
      </c>
      <c r="AM136">
        <v>1</v>
      </c>
    </row>
    <row r="137" spans="1:39" ht="30" x14ac:dyDescent="0.25">
      <c r="A137">
        <v>470905</v>
      </c>
      <c r="B137">
        <v>2598530</v>
      </c>
      <c r="C137" t="s">
        <v>159</v>
      </c>
      <c r="E137" s="4">
        <v>43537</v>
      </c>
      <c r="F137">
        <v>1</v>
      </c>
      <c r="G137" s="1" t="s">
        <v>768</v>
      </c>
      <c r="H137" s="5">
        <v>43537</v>
      </c>
      <c r="I137" t="s">
        <v>73</v>
      </c>
      <c r="J137" t="s">
        <v>162</v>
      </c>
      <c r="K137" t="s">
        <v>86</v>
      </c>
      <c r="L137">
        <v>100000000</v>
      </c>
      <c r="M137">
        <v>3.9847929999999998</v>
      </c>
      <c r="N137">
        <v>3296554</v>
      </c>
      <c r="O137">
        <v>851550</v>
      </c>
      <c r="P137" t="b">
        <f>TRUE()</f>
        <v>1</v>
      </c>
      <c r="Q137" t="b">
        <f>TRUE()</f>
        <v>1</v>
      </c>
      <c r="R137" t="s">
        <v>163</v>
      </c>
      <c r="S137" t="s">
        <v>152</v>
      </c>
      <c r="T137" s="6">
        <v>8.0701669683207004E+18</v>
      </c>
      <c r="U137" t="s">
        <v>73</v>
      </c>
      <c r="W137" t="s">
        <v>164</v>
      </c>
      <c r="X137" t="b">
        <f>TRUE()</f>
        <v>1</v>
      </c>
      <c r="Y137" s="4">
        <v>41470</v>
      </c>
      <c r="Z137">
        <v>1554332958000</v>
      </c>
      <c r="AA137" t="s">
        <v>165</v>
      </c>
      <c r="AB137" t="s">
        <v>166</v>
      </c>
      <c r="AC137" t="s">
        <v>167</v>
      </c>
      <c r="AD137" t="s">
        <v>168</v>
      </c>
      <c r="AE137" s="1" t="s">
        <v>769</v>
      </c>
      <c r="AF137">
        <v>21</v>
      </c>
      <c r="AG137" t="s">
        <v>44</v>
      </c>
      <c r="AH137" t="s">
        <v>43</v>
      </c>
      <c r="AI137" t="s">
        <v>43</v>
      </c>
      <c r="AJ137">
        <v>1</v>
      </c>
    </row>
    <row r="138" spans="1:39" ht="45" x14ac:dyDescent="0.25">
      <c r="A138">
        <v>740849</v>
      </c>
      <c r="B138">
        <v>4025081</v>
      </c>
      <c r="C138" t="s">
        <v>70</v>
      </c>
      <c r="D138" t="s">
        <v>770</v>
      </c>
      <c r="E138" s="4">
        <v>43562</v>
      </c>
      <c r="F138">
        <v>2</v>
      </c>
      <c r="G138" s="1" t="s">
        <v>771</v>
      </c>
      <c r="H138" s="5">
        <v>43562</v>
      </c>
      <c r="I138" t="s">
        <v>73</v>
      </c>
      <c r="J138" t="s">
        <v>74</v>
      </c>
      <c r="K138" t="s">
        <v>50</v>
      </c>
      <c r="L138">
        <v>5000000</v>
      </c>
      <c r="M138">
        <v>4.5095700000000001</v>
      </c>
      <c r="N138">
        <v>306482</v>
      </c>
      <c r="O138">
        <v>113835</v>
      </c>
      <c r="P138" t="b">
        <f>TRUE()</f>
        <v>1</v>
      </c>
      <c r="Q138" t="b">
        <f>FALSE()</f>
        <v>0</v>
      </c>
      <c r="R138" t="s">
        <v>75</v>
      </c>
      <c r="S138" t="s">
        <v>52</v>
      </c>
      <c r="T138" t="s">
        <v>76</v>
      </c>
      <c r="U138" t="s">
        <v>73</v>
      </c>
      <c r="W138" t="s">
        <v>55</v>
      </c>
      <c r="X138" t="b">
        <f>TRUE()</f>
        <v>1</v>
      </c>
      <c r="Y138" s="4">
        <v>41380</v>
      </c>
      <c r="Z138">
        <v>1554394276000</v>
      </c>
      <c r="AA138" t="s">
        <v>77</v>
      </c>
      <c r="AB138" t="e">
        <f>- various updates and bug fixes.</f>
        <v>#NAME?</v>
      </c>
      <c r="AC138" t="s">
        <v>78</v>
      </c>
      <c r="AD138" t="s">
        <v>79</v>
      </c>
      <c r="AE138" s="1" t="s">
        <v>772</v>
      </c>
      <c r="AF138">
        <v>47</v>
      </c>
      <c r="AG138" t="s">
        <v>44</v>
      </c>
      <c r="AH138" t="s">
        <v>43</v>
      </c>
      <c r="AI138" t="s">
        <v>43</v>
      </c>
      <c r="AJ138">
        <v>1</v>
      </c>
    </row>
    <row r="139" spans="1:39" x14ac:dyDescent="0.25">
      <c r="A139">
        <v>63176</v>
      </c>
      <c r="B139">
        <v>323103</v>
      </c>
      <c r="C139" t="s">
        <v>60</v>
      </c>
      <c r="D139" t="s">
        <v>773</v>
      </c>
      <c r="E139" s="4">
        <v>43580</v>
      </c>
      <c r="F139">
        <v>5</v>
      </c>
      <c r="G139" s="1" t="s">
        <v>774</v>
      </c>
      <c r="H139" s="5">
        <v>43594</v>
      </c>
      <c r="I139" t="s">
        <v>63</v>
      </c>
      <c r="J139" t="s">
        <v>64</v>
      </c>
      <c r="K139" t="s">
        <v>65</v>
      </c>
      <c r="L139">
        <v>10000000</v>
      </c>
      <c r="M139">
        <v>4.7325309999999998</v>
      </c>
      <c r="N139">
        <v>813694</v>
      </c>
      <c r="O139">
        <v>290486</v>
      </c>
      <c r="P139" t="b">
        <f>TRUE()</f>
        <v>1</v>
      </c>
      <c r="Q139" t="b">
        <f>FALSE()</f>
        <v>0</v>
      </c>
      <c r="R139" t="s">
        <v>51</v>
      </c>
      <c r="S139" t="s">
        <v>51</v>
      </c>
      <c r="T139" t="s">
        <v>66</v>
      </c>
      <c r="U139" t="s">
        <v>63</v>
      </c>
      <c r="W139" t="s">
        <v>55</v>
      </c>
      <c r="X139" t="b">
        <f>TRUE()</f>
        <v>1</v>
      </c>
      <c r="Y139" s="4">
        <v>41333</v>
      </c>
      <c r="Z139">
        <v>1554229142000</v>
      </c>
      <c r="AA139" t="s">
        <v>51</v>
      </c>
      <c r="AB139" t="s">
        <v>67</v>
      </c>
      <c r="AC139" t="s">
        <v>68</v>
      </c>
      <c r="AD139" t="s">
        <v>69</v>
      </c>
      <c r="AE139" s="1" t="s">
        <v>775</v>
      </c>
      <c r="AF139">
        <v>11</v>
      </c>
      <c r="AG139" t="s">
        <v>44</v>
      </c>
      <c r="AH139" t="s">
        <v>43</v>
      </c>
      <c r="AI139" t="s">
        <v>43</v>
      </c>
      <c r="AM139">
        <v>1</v>
      </c>
    </row>
    <row r="140" spans="1:39" ht="75" x14ac:dyDescent="0.25">
      <c r="A140">
        <v>259602</v>
      </c>
      <c r="B140">
        <v>2258238</v>
      </c>
      <c r="D140" t="s">
        <v>776</v>
      </c>
      <c r="E140" s="4">
        <v>43447</v>
      </c>
      <c r="F140">
        <v>4</v>
      </c>
      <c r="G140" s="1" t="s">
        <v>777</v>
      </c>
      <c r="H140" s="5">
        <v>43586</v>
      </c>
      <c r="I140" t="s">
        <v>140</v>
      </c>
      <c r="AE140" s="1" t="s">
        <v>778</v>
      </c>
      <c r="AF140">
        <v>67</v>
      </c>
      <c r="AG140" t="s">
        <v>44</v>
      </c>
      <c r="AH140" t="s">
        <v>43</v>
      </c>
      <c r="AI140" t="s">
        <v>43</v>
      </c>
      <c r="AJ140">
        <v>1</v>
      </c>
    </row>
    <row r="141" spans="1:39" x14ac:dyDescent="0.25">
      <c r="A141">
        <v>172550</v>
      </c>
      <c r="B141">
        <v>1378171</v>
      </c>
      <c r="C141" t="s">
        <v>779</v>
      </c>
      <c r="D141" t="s">
        <v>780</v>
      </c>
      <c r="E141" s="4">
        <v>43576</v>
      </c>
      <c r="F141">
        <v>3</v>
      </c>
      <c r="G141" s="1" t="s">
        <v>781</v>
      </c>
      <c r="H141" s="5">
        <v>43576</v>
      </c>
      <c r="I141" t="s">
        <v>95</v>
      </c>
      <c r="J141" t="s">
        <v>782</v>
      </c>
      <c r="K141" t="s">
        <v>86</v>
      </c>
      <c r="L141">
        <v>100000000</v>
      </c>
      <c r="M141">
        <v>4.6105</v>
      </c>
      <c r="N141">
        <v>9819319</v>
      </c>
      <c r="O141">
        <v>3190232</v>
      </c>
      <c r="P141" t="b">
        <f>TRUE()</f>
        <v>1</v>
      </c>
      <c r="Q141" t="b">
        <f>TRUE()</f>
        <v>1</v>
      </c>
      <c r="R141" t="s">
        <v>51</v>
      </c>
      <c r="S141" t="s">
        <v>51</v>
      </c>
      <c r="T141" s="6">
        <v>8.1860846840704696E+18</v>
      </c>
      <c r="U141" t="s">
        <v>95</v>
      </c>
      <c r="W141" t="s">
        <v>164</v>
      </c>
      <c r="X141" t="b">
        <f>TRUE()</f>
        <v>1</v>
      </c>
      <c r="Y141" s="4">
        <v>41956</v>
      </c>
      <c r="Z141">
        <v>1552444548000</v>
      </c>
      <c r="AA141" t="s">
        <v>51</v>
      </c>
      <c r="AB141" t="s">
        <v>783</v>
      </c>
      <c r="AC141" t="s">
        <v>784</v>
      </c>
      <c r="AD141" t="s">
        <v>785</v>
      </c>
      <c r="AE141" s="1" t="s">
        <v>786</v>
      </c>
      <c r="AF141">
        <v>7</v>
      </c>
      <c r="AG141" t="s">
        <v>44</v>
      </c>
      <c r="AH141" t="s">
        <v>43</v>
      </c>
      <c r="AI141" t="s">
        <v>43</v>
      </c>
      <c r="AJ141">
        <v>1</v>
      </c>
    </row>
    <row r="142" spans="1:39" x14ac:dyDescent="0.25">
      <c r="A142">
        <v>356943</v>
      </c>
      <c r="B142">
        <v>2417119</v>
      </c>
      <c r="D142" t="s">
        <v>787</v>
      </c>
      <c r="E142" s="4">
        <v>43586</v>
      </c>
      <c r="F142">
        <v>5</v>
      </c>
      <c r="G142" s="1" t="s">
        <v>788</v>
      </c>
      <c r="H142" s="5">
        <v>43586</v>
      </c>
      <c r="I142" t="s">
        <v>84</v>
      </c>
      <c r="AE142" s="1" t="s">
        <v>789</v>
      </c>
      <c r="AF142">
        <v>14</v>
      </c>
      <c r="AG142" t="s">
        <v>44</v>
      </c>
      <c r="AH142" t="s">
        <v>43</v>
      </c>
      <c r="AI142" t="s">
        <v>43</v>
      </c>
      <c r="AM142">
        <v>1</v>
      </c>
    </row>
    <row r="143" spans="1:39" x14ac:dyDescent="0.25">
      <c r="A143">
        <v>534641</v>
      </c>
      <c r="B143">
        <v>3134820</v>
      </c>
      <c r="C143" t="s">
        <v>714</v>
      </c>
      <c r="D143" t="s">
        <v>790</v>
      </c>
      <c r="E143" s="4">
        <v>43567</v>
      </c>
      <c r="F143">
        <v>3</v>
      </c>
      <c r="G143" s="1" t="s">
        <v>791</v>
      </c>
      <c r="H143" s="5">
        <v>43569</v>
      </c>
      <c r="I143" t="s">
        <v>95</v>
      </c>
      <c r="J143" t="s">
        <v>716</v>
      </c>
      <c r="K143" t="s">
        <v>86</v>
      </c>
      <c r="L143">
        <v>100000000</v>
      </c>
      <c r="M143">
        <v>4.3662223999999998</v>
      </c>
      <c r="N143">
        <v>3607465</v>
      </c>
      <c r="O143">
        <v>1462464</v>
      </c>
      <c r="P143" t="b">
        <f>TRUE()</f>
        <v>1</v>
      </c>
      <c r="Q143" t="b">
        <f>TRUE()</f>
        <v>1</v>
      </c>
      <c r="R143" t="s">
        <v>279</v>
      </c>
      <c r="S143" t="s">
        <v>52</v>
      </c>
      <c r="T143" t="s">
        <v>717</v>
      </c>
      <c r="U143" t="s">
        <v>95</v>
      </c>
      <c r="W143" t="s">
        <v>55</v>
      </c>
      <c r="X143" t="b">
        <f>TRUE()</f>
        <v>1</v>
      </c>
      <c r="Y143" s="4">
        <v>43171</v>
      </c>
      <c r="Z143">
        <v>1551457642000</v>
      </c>
      <c r="AA143">
        <v>2.1</v>
      </c>
      <c r="AC143" t="s">
        <v>718</v>
      </c>
      <c r="AD143" t="s">
        <v>719</v>
      </c>
      <c r="AE143" s="1" t="s">
        <v>792</v>
      </c>
      <c r="AF143">
        <v>13</v>
      </c>
      <c r="AG143" t="s">
        <v>44</v>
      </c>
      <c r="AH143" t="s">
        <v>43</v>
      </c>
      <c r="AI143" t="s">
        <v>43</v>
      </c>
      <c r="AK143">
        <v>1</v>
      </c>
    </row>
    <row r="144" spans="1:39" x14ac:dyDescent="0.25">
      <c r="A144">
        <v>19394</v>
      </c>
      <c r="B144">
        <v>66980</v>
      </c>
      <c r="C144" t="s">
        <v>327</v>
      </c>
      <c r="E144" s="4">
        <v>43520</v>
      </c>
      <c r="F144">
        <v>5</v>
      </c>
      <c r="G144" s="1" t="s">
        <v>793</v>
      </c>
      <c r="H144" s="5">
        <v>43533</v>
      </c>
      <c r="I144" t="s">
        <v>84</v>
      </c>
      <c r="J144" t="s">
        <v>329</v>
      </c>
      <c r="K144" t="s">
        <v>65</v>
      </c>
      <c r="L144">
        <v>10000000</v>
      </c>
      <c r="M144">
        <v>4.4596743999999999</v>
      </c>
      <c r="N144">
        <v>269606</v>
      </c>
      <c r="O144">
        <v>108069</v>
      </c>
      <c r="P144" t="b">
        <f>TRUE()</f>
        <v>1</v>
      </c>
      <c r="Q144" t="b">
        <f>TRUE()</f>
        <v>1</v>
      </c>
      <c r="R144" t="s">
        <v>330</v>
      </c>
      <c r="S144" t="s">
        <v>129</v>
      </c>
      <c r="T144" s="6">
        <v>7.4736346885106801E+18</v>
      </c>
      <c r="U144" t="s">
        <v>84</v>
      </c>
      <c r="W144" t="s">
        <v>55</v>
      </c>
      <c r="X144" t="b">
        <f>TRUE()</f>
        <v>1</v>
      </c>
      <c r="Y144" s="4">
        <v>41882</v>
      </c>
      <c r="Z144">
        <v>1553698503000</v>
      </c>
      <c r="AA144" t="s">
        <v>331</v>
      </c>
      <c r="AB144" t="s">
        <v>332</v>
      </c>
      <c r="AC144" t="s">
        <v>333</v>
      </c>
      <c r="AD144" t="s">
        <v>334</v>
      </c>
      <c r="AE144" s="1" t="s">
        <v>794</v>
      </c>
      <c r="AF144">
        <v>9</v>
      </c>
      <c r="AG144" t="s">
        <v>44</v>
      </c>
      <c r="AH144" t="s">
        <v>43</v>
      </c>
      <c r="AI144" t="s">
        <v>43</v>
      </c>
      <c r="AL144">
        <v>1</v>
      </c>
    </row>
    <row r="145" spans="1:39" x14ac:dyDescent="0.25">
      <c r="A145">
        <v>444930</v>
      </c>
      <c r="B145">
        <v>2553898</v>
      </c>
      <c r="D145" t="s">
        <v>795</v>
      </c>
      <c r="E145" s="4">
        <v>43585</v>
      </c>
      <c r="F145">
        <v>5</v>
      </c>
      <c r="G145" s="1" t="s">
        <v>796</v>
      </c>
      <c r="H145" s="5">
        <v>43586</v>
      </c>
      <c r="I145" t="s">
        <v>48</v>
      </c>
      <c r="AE145" s="1" t="s">
        <v>797</v>
      </c>
      <c r="AF145">
        <v>7</v>
      </c>
      <c r="AG145" t="s">
        <v>44</v>
      </c>
      <c r="AH145" t="s">
        <v>43</v>
      </c>
      <c r="AI145" t="s">
        <v>43</v>
      </c>
      <c r="AM145">
        <v>1</v>
      </c>
    </row>
    <row r="146" spans="1:39" x14ac:dyDescent="0.25">
      <c r="A146">
        <v>48337</v>
      </c>
      <c r="B146">
        <v>230403</v>
      </c>
      <c r="C146" t="s">
        <v>264</v>
      </c>
      <c r="D146" t="s">
        <v>798</v>
      </c>
      <c r="E146" s="4">
        <v>43592</v>
      </c>
      <c r="F146">
        <v>5</v>
      </c>
      <c r="G146" s="1" t="s">
        <v>799</v>
      </c>
      <c r="H146" s="5">
        <v>43594</v>
      </c>
      <c r="I146" t="s">
        <v>41</v>
      </c>
      <c r="J146" t="s">
        <v>267</v>
      </c>
      <c r="K146" t="s">
        <v>65</v>
      </c>
      <c r="L146">
        <v>10000000</v>
      </c>
      <c r="M146">
        <v>4.3751344999999997</v>
      </c>
      <c r="N146">
        <v>470487</v>
      </c>
      <c r="O146">
        <v>198553</v>
      </c>
      <c r="P146" t="b">
        <f>TRUE()</f>
        <v>1</v>
      </c>
      <c r="Q146" t="b">
        <f>FALSE()</f>
        <v>0</v>
      </c>
      <c r="R146" t="s">
        <v>268</v>
      </c>
      <c r="S146" t="s">
        <v>129</v>
      </c>
      <c r="T146" s="6">
        <v>9.0052073873284905E+18</v>
      </c>
      <c r="U146" t="s">
        <v>41</v>
      </c>
      <c r="W146" t="s">
        <v>87</v>
      </c>
      <c r="X146" t="b">
        <f>TRUE()</f>
        <v>1</v>
      </c>
      <c r="Y146" s="4">
        <v>41901</v>
      </c>
      <c r="Z146">
        <v>1554668612000</v>
      </c>
      <c r="AA146">
        <v>2.19</v>
      </c>
      <c r="AC146" t="s">
        <v>269</v>
      </c>
      <c r="AD146" t="s">
        <v>270</v>
      </c>
      <c r="AE146" s="1" t="s">
        <v>800</v>
      </c>
      <c r="AF146">
        <v>4</v>
      </c>
      <c r="AG146" t="s">
        <v>44</v>
      </c>
      <c r="AH146" t="s">
        <v>43</v>
      </c>
      <c r="AI146" t="s">
        <v>43</v>
      </c>
      <c r="AM146">
        <v>1</v>
      </c>
    </row>
    <row r="147" spans="1:39" x14ac:dyDescent="0.25">
      <c r="A147">
        <v>37576</v>
      </c>
      <c r="B147">
        <v>169351</v>
      </c>
      <c r="C147" t="s">
        <v>468</v>
      </c>
      <c r="D147" t="s">
        <v>801</v>
      </c>
      <c r="E147" s="4">
        <v>43589</v>
      </c>
      <c r="F147">
        <v>3</v>
      </c>
      <c r="G147" s="1" t="s">
        <v>802</v>
      </c>
      <c r="H147" s="5">
        <v>43594</v>
      </c>
      <c r="I147" t="s">
        <v>41</v>
      </c>
      <c r="J147" t="s">
        <v>470</v>
      </c>
      <c r="K147" t="s">
        <v>86</v>
      </c>
      <c r="L147">
        <v>100000000</v>
      </c>
      <c r="M147">
        <v>4.3080783</v>
      </c>
      <c r="N147">
        <v>768766</v>
      </c>
      <c r="O147">
        <v>251592</v>
      </c>
      <c r="P147" t="b">
        <f>TRUE()</f>
        <v>1</v>
      </c>
      <c r="Q147" t="b">
        <f>TRUE()</f>
        <v>1</v>
      </c>
      <c r="R147" t="s">
        <v>51</v>
      </c>
      <c r="S147" t="s">
        <v>129</v>
      </c>
      <c r="T147" t="s">
        <v>235</v>
      </c>
      <c r="U147" t="s">
        <v>41</v>
      </c>
      <c r="W147" t="s">
        <v>87</v>
      </c>
      <c r="X147" t="b">
        <f>TRUE()</f>
        <v>1</v>
      </c>
      <c r="Y147" s="4">
        <v>42975</v>
      </c>
      <c r="Z147">
        <v>1554149728000</v>
      </c>
      <c r="AA147" t="s">
        <v>51</v>
      </c>
      <c r="AB147" t="s">
        <v>471</v>
      </c>
      <c r="AC147" t="s">
        <v>472</v>
      </c>
      <c r="AD147" t="s">
        <v>473</v>
      </c>
      <c r="AE147" s="1" t="s">
        <v>802</v>
      </c>
      <c r="AF147">
        <v>5</v>
      </c>
      <c r="AG147" t="s">
        <v>44</v>
      </c>
      <c r="AH147" t="s">
        <v>43</v>
      </c>
      <c r="AI147" t="s">
        <v>43</v>
      </c>
      <c r="AL147">
        <v>1</v>
      </c>
    </row>
    <row r="148" spans="1:39" x14ac:dyDescent="0.25">
      <c r="A148">
        <v>408162</v>
      </c>
      <c r="B148">
        <v>2497928</v>
      </c>
      <c r="D148" t="s">
        <v>803</v>
      </c>
      <c r="E148" s="4">
        <v>43581</v>
      </c>
      <c r="F148">
        <v>5</v>
      </c>
      <c r="G148" s="1" t="s">
        <v>804</v>
      </c>
      <c r="H148" s="5">
        <v>43586</v>
      </c>
      <c r="I148" t="s">
        <v>63</v>
      </c>
      <c r="AE148" s="1" t="s">
        <v>805</v>
      </c>
      <c r="AF148">
        <v>8</v>
      </c>
      <c r="AG148" t="s">
        <v>44</v>
      </c>
      <c r="AH148" t="s">
        <v>43</v>
      </c>
      <c r="AI148" t="s">
        <v>43</v>
      </c>
      <c r="AM148">
        <v>1</v>
      </c>
    </row>
    <row r="149" spans="1:39" ht="45" x14ac:dyDescent="0.25">
      <c r="A149">
        <v>803160</v>
      </c>
      <c r="B149">
        <v>4219815</v>
      </c>
      <c r="C149" t="s">
        <v>693</v>
      </c>
      <c r="D149" t="s">
        <v>806</v>
      </c>
      <c r="E149" s="4">
        <v>43532</v>
      </c>
      <c r="F149">
        <v>1</v>
      </c>
      <c r="G149" s="1" t="s">
        <v>807</v>
      </c>
      <c r="H149" s="5">
        <v>43540</v>
      </c>
      <c r="I149" t="s">
        <v>140</v>
      </c>
      <c r="J149" t="s">
        <v>696</v>
      </c>
      <c r="K149" t="s">
        <v>65</v>
      </c>
      <c r="L149">
        <v>10000000</v>
      </c>
      <c r="M149">
        <v>3.8835877999999999</v>
      </c>
      <c r="N149">
        <v>432498</v>
      </c>
      <c r="O149">
        <v>190846</v>
      </c>
      <c r="P149" t="b">
        <f>TRUE()</f>
        <v>1</v>
      </c>
      <c r="Q149" t="b">
        <f>FALSE()</f>
        <v>0</v>
      </c>
      <c r="R149" t="s">
        <v>51</v>
      </c>
      <c r="S149" t="s">
        <v>51</v>
      </c>
      <c r="T149" t="s">
        <v>697</v>
      </c>
      <c r="U149" t="s">
        <v>140</v>
      </c>
      <c r="W149" t="s">
        <v>55</v>
      </c>
      <c r="X149" t="b">
        <f>FALSE()</f>
        <v>0</v>
      </c>
      <c r="Y149" s="4">
        <v>40984</v>
      </c>
      <c r="Z149">
        <v>1551974047000</v>
      </c>
      <c r="AA149" t="s">
        <v>51</v>
      </c>
      <c r="AB149" t="s">
        <v>698</v>
      </c>
      <c r="AC149" t="s">
        <v>699</v>
      </c>
      <c r="AD149" t="s">
        <v>700</v>
      </c>
      <c r="AE149" s="1" t="s">
        <v>808</v>
      </c>
      <c r="AF149">
        <v>26</v>
      </c>
      <c r="AG149" t="s">
        <v>44</v>
      </c>
      <c r="AH149" t="s">
        <v>43</v>
      </c>
      <c r="AI149" t="s">
        <v>43</v>
      </c>
      <c r="AJ149">
        <v>1</v>
      </c>
    </row>
    <row r="150" spans="1:39" x14ac:dyDescent="0.25">
      <c r="A150">
        <v>273132</v>
      </c>
      <c r="B150">
        <v>2277242</v>
      </c>
      <c r="D150" t="s">
        <v>809</v>
      </c>
      <c r="E150" s="4">
        <v>43559</v>
      </c>
      <c r="F150">
        <v>1</v>
      </c>
      <c r="G150" s="1" t="s">
        <v>810</v>
      </c>
      <c r="H150" s="5">
        <v>43586</v>
      </c>
      <c r="I150" t="s">
        <v>140</v>
      </c>
      <c r="AE150" s="1" t="s">
        <v>811</v>
      </c>
      <c r="AF150">
        <v>3</v>
      </c>
      <c r="AG150" t="s">
        <v>44</v>
      </c>
      <c r="AH150" t="s">
        <v>43</v>
      </c>
      <c r="AI150" t="s">
        <v>43</v>
      </c>
      <c r="AL150">
        <v>1</v>
      </c>
    </row>
    <row r="151" spans="1:39" ht="30" x14ac:dyDescent="0.25">
      <c r="A151">
        <v>511801</v>
      </c>
      <c r="B151">
        <v>2934969</v>
      </c>
      <c r="C151" t="s">
        <v>159</v>
      </c>
      <c r="D151" t="s">
        <v>812</v>
      </c>
      <c r="E151" s="4">
        <v>43566</v>
      </c>
      <c r="F151">
        <v>1</v>
      </c>
      <c r="G151" s="1" t="s">
        <v>813</v>
      </c>
      <c r="H151" s="5">
        <v>43569</v>
      </c>
      <c r="I151" t="s">
        <v>73</v>
      </c>
      <c r="J151" t="s">
        <v>162</v>
      </c>
      <c r="K151" t="s">
        <v>86</v>
      </c>
      <c r="L151">
        <v>100000000</v>
      </c>
      <c r="M151">
        <v>3.9847929999999998</v>
      </c>
      <c r="N151">
        <v>3296554</v>
      </c>
      <c r="O151">
        <v>851550</v>
      </c>
      <c r="P151" t="b">
        <f>TRUE()</f>
        <v>1</v>
      </c>
      <c r="Q151" t="b">
        <f>TRUE()</f>
        <v>1</v>
      </c>
      <c r="R151" t="s">
        <v>163</v>
      </c>
      <c r="S151" t="s">
        <v>152</v>
      </c>
      <c r="T151" s="6">
        <v>8.0701669683207004E+18</v>
      </c>
      <c r="U151" t="s">
        <v>73</v>
      </c>
      <c r="W151" t="s">
        <v>164</v>
      </c>
      <c r="X151" t="b">
        <f>TRUE()</f>
        <v>1</v>
      </c>
      <c r="Y151" s="4">
        <v>41470</v>
      </c>
      <c r="Z151">
        <v>1554332958000</v>
      </c>
      <c r="AA151" t="s">
        <v>165</v>
      </c>
      <c r="AB151" t="s">
        <v>166</v>
      </c>
      <c r="AC151" t="s">
        <v>167</v>
      </c>
      <c r="AD151" t="s">
        <v>168</v>
      </c>
      <c r="AE151" s="1" t="s">
        <v>814</v>
      </c>
      <c r="AF151">
        <v>18</v>
      </c>
      <c r="AG151" t="s">
        <v>44</v>
      </c>
      <c r="AH151" t="s">
        <v>43</v>
      </c>
      <c r="AI151" t="s">
        <v>43</v>
      </c>
      <c r="AL151">
        <v>1</v>
      </c>
    </row>
    <row r="152" spans="1:39" x14ac:dyDescent="0.25">
      <c r="A152">
        <v>136981</v>
      </c>
      <c r="B152">
        <v>877575</v>
      </c>
      <c r="C152" t="s">
        <v>185</v>
      </c>
      <c r="D152" t="s">
        <v>815</v>
      </c>
      <c r="E152" s="4">
        <v>43573</v>
      </c>
      <c r="F152">
        <v>5</v>
      </c>
      <c r="G152" s="1" t="s">
        <v>816</v>
      </c>
      <c r="H152" s="5">
        <v>43576</v>
      </c>
      <c r="I152" t="s">
        <v>41</v>
      </c>
      <c r="J152" t="s">
        <v>188</v>
      </c>
      <c r="K152" t="s">
        <v>86</v>
      </c>
      <c r="L152">
        <v>100000000</v>
      </c>
      <c r="M152">
        <v>4.6259800000000002</v>
      </c>
      <c r="N152">
        <v>2799119</v>
      </c>
      <c r="O152">
        <v>1022882</v>
      </c>
      <c r="P152" t="b">
        <f>TRUE()</f>
        <v>1</v>
      </c>
      <c r="Q152" t="b">
        <f>TRUE()</f>
        <v>1</v>
      </c>
      <c r="R152" t="s">
        <v>51</v>
      </c>
      <c r="S152" t="s">
        <v>51</v>
      </c>
      <c r="T152" t="s">
        <v>189</v>
      </c>
      <c r="U152" t="s">
        <v>41</v>
      </c>
      <c r="W152" t="s">
        <v>87</v>
      </c>
      <c r="X152" t="b">
        <f>FALSE()</f>
        <v>0</v>
      </c>
      <c r="Y152" s="4">
        <v>41940</v>
      </c>
      <c r="Z152">
        <v>1554304389000</v>
      </c>
      <c r="AA152" t="s">
        <v>51</v>
      </c>
      <c r="AB152" t="s">
        <v>190</v>
      </c>
      <c r="AC152" t="s">
        <v>191</v>
      </c>
      <c r="AD152" t="s">
        <v>192</v>
      </c>
      <c r="AE152" s="1" t="s">
        <v>817</v>
      </c>
      <c r="AF152">
        <v>7</v>
      </c>
      <c r="AG152" t="s">
        <v>44</v>
      </c>
      <c r="AH152" t="s">
        <v>43</v>
      </c>
      <c r="AI152" t="s">
        <v>43</v>
      </c>
      <c r="AM152">
        <v>1</v>
      </c>
    </row>
    <row r="153" spans="1:39" x14ac:dyDescent="0.25">
      <c r="A153">
        <v>290402</v>
      </c>
      <c r="B153">
        <v>2302971</v>
      </c>
      <c r="D153" t="s">
        <v>818</v>
      </c>
      <c r="E153" s="4">
        <v>43584</v>
      </c>
      <c r="F153">
        <v>1</v>
      </c>
      <c r="G153" s="1" t="s">
        <v>819</v>
      </c>
      <c r="H153" s="5">
        <v>43586</v>
      </c>
      <c r="I153" t="s">
        <v>95</v>
      </c>
      <c r="AE153" s="1" t="s">
        <v>819</v>
      </c>
      <c r="AF153">
        <v>3</v>
      </c>
      <c r="AG153" t="s">
        <v>44</v>
      </c>
      <c r="AH153" t="s">
        <v>43</v>
      </c>
      <c r="AI153" t="s">
        <v>43</v>
      </c>
      <c r="AM153">
        <v>1</v>
      </c>
    </row>
    <row r="154" spans="1:39" ht="45" x14ac:dyDescent="0.25">
      <c r="A154">
        <v>731918</v>
      </c>
      <c r="B154">
        <v>3998975</v>
      </c>
      <c r="C154" t="s">
        <v>159</v>
      </c>
      <c r="D154" t="s">
        <v>820</v>
      </c>
      <c r="E154" s="4">
        <v>43561</v>
      </c>
      <c r="F154">
        <v>1</v>
      </c>
      <c r="G154" s="1" t="s">
        <v>821</v>
      </c>
      <c r="H154" s="5">
        <v>43562</v>
      </c>
      <c r="I154" t="s">
        <v>73</v>
      </c>
      <c r="J154" t="s">
        <v>162</v>
      </c>
      <c r="K154" t="s">
        <v>86</v>
      </c>
      <c r="L154">
        <v>100000000</v>
      </c>
      <c r="M154">
        <v>3.9847929999999998</v>
      </c>
      <c r="N154">
        <v>3296554</v>
      </c>
      <c r="O154">
        <v>851550</v>
      </c>
      <c r="P154" t="b">
        <f>TRUE()</f>
        <v>1</v>
      </c>
      <c r="Q154" t="b">
        <f>TRUE()</f>
        <v>1</v>
      </c>
      <c r="R154" t="s">
        <v>163</v>
      </c>
      <c r="S154" t="s">
        <v>152</v>
      </c>
      <c r="T154" s="6">
        <v>8.0701669683207004E+18</v>
      </c>
      <c r="U154" t="s">
        <v>73</v>
      </c>
      <c r="W154" t="s">
        <v>164</v>
      </c>
      <c r="X154" t="b">
        <f>TRUE()</f>
        <v>1</v>
      </c>
      <c r="Y154" s="4">
        <v>41470</v>
      </c>
      <c r="Z154">
        <v>1554332958000</v>
      </c>
      <c r="AA154" t="s">
        <v>165</v>
      </c>
      <c r="AB154" t="s">
        <v>166</v>
      </c>
      <c r="AC154" t="s">
        <v>167</v>
      </c>
      <c r="AD154" t="s">
        <v>168</v>
      </c>
      <c r="AE154" s="1" t="s">
        <v>822</v>
      </c>
      <c r="AF154">
        <v>31</v>
      </c>
      <c r="AG154" t="s">
        <v>44</v>
      </c>
      <c r="AH154" t="s">
        <v>43</v>
      </c>
      <c r="AI154" t="s">
        <v>43</v>
      </c>
      <c r="AJ154">
        <v>1</v>
      </c>
    </row>
    <row r="155" spans="1:39" x14ac:dyDescent="0.25">
      <c r="A155">
        <v>805066</v>
      </c>
      <c r="B155">
        <v>4225091</v>
      </c>
      <c r="C155" t="s">
        <v>138</v>
      </c>
      <c r="D155" t="s">
        <v>823</v>
      </c>
      <c r="E155" s="4">
        <v>43539</v>
      </c>
      <c r="F155">
        <v>5</v>
      </c>
      <c r="G155" s="1" t="s">
        <v>824</v>
      </c>
      <c r="H155" s="5">
        <v>43540</v>
      </c>
      <c r="I155" t="s">
        <v>140</v>
      </c>
      <c r="J155" t="s">
        <v>141</v>
      </c>
      <c r="K155" t="s">
        <v>65</v>
      </c>
      <c r="L155">
        <v>10000000</v>
      </c>
      <c r="M155">
        <v>4.8615537</v>
      </c>
      <c r="N155">
        <v>137158</v>
      </c>
      <c r="O155">
        <v>52622</v>
      </c>
      <c r="P155" t="b">
        <f>TRUE()</f>
        <v>1</v>
      </c>
      <c r="Q155" t="b">
        <f>FALSE()</f>
        <v>0</v>
      </c>
      <c r="R155" t="s">
        <v>142</v>
      </c>
      <c r="S155" t="s">
        <v>143</v>
      </c>
      <c r="T155" t="s">
        <v>144</v>
      </c>
      <c r="U155" t="s">
        <v>140</v>
      </c>
      <c r="W155" t="s">
        <v>55</v>
      </c>
      <c r="X155" t="b">
        <f>TRUE()</f>
        <v>1</v>
      </c>
      <c r="Y155" s="4">
        <v>43202</v>
      </c>
      <c r="Z155">
        <v>1552662233000</v>
      </c>
      <c r="AA155" t="s">
        <v>145</v>
      </c>
      <c r="AC155" t="s">
        <v>146</v>
      </c>
      <c r="AD155" t="s">
        <v>147</v>
      </c>
      <c r="AE155" s="1" t="s">
        <v>824</v>
      </c>
      <c r="AF155">
        <v>8</v>
      </c>
      <c r="AG155" t="s">
        <v>44</v>
      </c>
      <c r="AH155" t="s">
        <v>43</v>
      </c>
      <c r="AI155" t="s">
        <v>43</v>
      </c>
      <c r="AL155">
        <v>1</v>
      </c>
    </row>
    <row r="156" spans="1:39" x14ac:dyDescent="0.25">
      <c r="A156">
        <v>832276</v>
      </c>
      <c r="B156">
        <v>4300901</v>
      </c>
      <c r="C156" t="s">
        <v>457</v>
      </c>
      <c r="D156" t="s">
        <v>825</v>
      </c>
      <c r="E156" s="4">
        <v>43531</v>
      </c>
      <c r="F156">
        <v>5</v>
      </c>
      <c r="G156" s="1" t="s">
        <v>826</v>
      </c>
      <c r="H156" s="5">
        <v>43540</v>
      </c>
      <c r="I156" t="s">
        <v>140</v>
      </c>
      <c r="J156" t="s">
        <v>460</v>
      </c>
      <c r="K156" t="s">
        <v>128</v>
      </c>
      <c r="L156">
        <v>50000000</v>
      </c>
      <c r="M156">
        <v>4.6015470000000001</v>
      </c>
      <c r="N156">
        <v>2029484</v>
      </c>
      <c r="O156">
        <v>701678</v>
      </c>
      <c r="P156" t="b">
        <f>TRUE()</f>
        <v>1</v>
      </c>
      <c r="Q156" t="b">
        <f>TRUE()</f>
        <v>1</v>
      </c>
      <c r="R156" t="s">
        <v>51</v>
      </c>
      <c r="S156" t="s">
        <v>51</v>
      </c>
      <c r="T156" t="s">
        <v>461</v>
      </c>
      <c r="U156" t="s">
        <v>140</v>
      </c>
      <c r="W156" t="s">
        <v>55</v>
      </c>
      <c r="X156" t="b">
        <f>TRUE()</f>
        <v>1</v>
      </c>
      <c r="Y156" s="4">
        <v>40294</v>
      </c>
      <c r="Z156">
        <v>1550730387000</v>
      </c>
      <c r="AA156" t="s">
        <v>51</v>
      </c>
      <c r="AB156" t="s">
        <v>462</v>
      </c>
      <c r="AC156" t="s">
        <v>463</v>
      </c>
      <c r="AD156" t="s">
        <v>464</v>
      </c>
      <c r="AE156" s="1" t="s">
        <v>827</v>
      </c>
      <c r="AF156">
        <v>8</v>
      </c>
      <c r="AG156" t="s">
        <v>44</v>
      </c>
      <c r="AH156" t="s">
        <v>43</v>
      </c>
      <c r="AI156" t="s">
        <v>43</v>
      </c>
      <c r="AL156">
        <v>1</v>
      </c>
    </row>
    <row r="157" spans="1:39" x14ac:dyDescent="0.25">
      <c r="A157">
        <v>620157</v>
      </c>
      <c r="B157">
        <v>3617391</v>
      </c>
      <c r="C157" t="s">
        <v>492</v>
      </c>
      <c r="D157" t="s">
        <v>828</v>
      </c>
      <c r="E157" s="4">
        <v>43466</v>
      </c>
      <c r="F157">
        <v>3</v>
      </c>
      <c r="G157" s="1" t="s">
        <v>829</v>
      </c>
      <c r="H157" s="5">
        <v>43562</v>
      </c>
      <c r="I157" t="s">
        <v>48</v>
      </c>
      <c r="J157" t="s">
        <v>495</v>
      </c>
      <c r="K157" t="s">
        <v>128</v>
      </c>
      <c r="L157">
        <v>50000000</v>
      </c>
      <c r="M157">
        <v>4.4820485000000003</v>
      </c>
      <c r="N157">
        <v>1133322</v>
      </c>
      <c r="O157">
        <v>487419</v>
      </c>
      <c r="P157" t="b">
        <f>TRUE()</f>
        <v>1</v>
      </c>
      <c r="Q157" t="b">
        <f>FALSE()</f>
        <v>0</v>
      </c>
      <c r="R157" t="s">
        <v>118</v>
      </c>
      <c r="S157" t="s">
        <v>129</v>
      </c>
      <c r="T157" s="6">
        <v>8.56764672326878E+18</v>
      </c>
      <c r="U157" t="s">
        <v>496</v>
      </c>
      <c r="V157" t="s">
        <v>443</v>
      </c>
      <c r="W157" t="s">
        <v>55</v>
      </c>
      <c r="X157" t="b">
        <f>FALSE()</f>
        <v>0</v>
      </c>
      <c r="Y157" s="4">
        <v>42149</v>
      </c>
      <c r="Z157">
        <v>1498726078000</v>
      </c>
      <c r="AA157" t="s">
        <v>497</v>
      </c>
      <c r="AB157" t="s">
        <v>498</v>
      </c>
      <c r="AC157" t="s">
        <v>499</v>
      </c>
      <c r="AD157" t="s">
        <v>500</v>
      </c>
      <c r="AE157" s="1" t="s">
        <v>830</v>
      </c>
      <c r="AF157">
        <v>7</v>
      </c>
      <c r="AG157" t="s">
        <v>44</v>
      </c>
      <c r="AH157" t="s">
        <v>43</v>
      </c>
      <c r="AI157" t="s">
        <v>43</v>
      </c>
      <c r="AL157">
        <v>1</v>
      </c>
    </row>
    <row r="158" spans="1:39" x14ac:dyDescent="0.25">
      <c r="A158">
        <v>376042</v>
      </c>
      <c r="B158">
        <v>2448267</v>
      </c>
      <c r="D158" t="s">
        <v>46</v>
      </c>
      <c r="E158" s="4">
        <v>43570</v>
      </c>
      <c r="F158">
        <v>5</v>
      </c>
      <c r="G158" s="1" t="s">
        <v>831</v>
      </c>
      <c r="H158" s="5">
        <v>43586</v>
      </c>
      <c r="I158" t="s">
        <v>108</v>
      </c>
      <c r="AE158" s="1" t="s">
        <v>831</v>
      </c>
      <c r="AF158">
        <v>7</v>
      </c>
      <c r="AG158" t="s">
        <v>44</v>
      </c>
      <c r="AH158" t="s">
        <v>43</v>
      </c>
      <c r="AI158" t="s">
        <v>43</v>
      </c>
      <c r="AL158">
        <v>1</v>
      </c>
    </row>
    <row r="159" spans="1:39" x14ac:dyDescent="0.25">
      <c r="A159">
        <v>376900</v>
      </c>
      <c r="B159">
        <v>2449823</v>
      </c>
      <c r="D159" t="s">
        <v>46</v>
      </c>
      <c r="E159" s="4">
        <v>43133</v>
      </c>
      <c r="F159">
        <v>5</v>
      </c>
      <c r="G159" s="1" t="s">
        <v>366</v>
      </c>
      <c r="H159" s="5">
        <v>43586</v>
      </c>
      <c r="I159" t="s">
        <v>108</v>
      </c>
      <c r="AE159" s="1" t="s">
        <v>366</v>
      </c>
      <c r="AF159">
        <v>3</v>
      </c>
      <c r="AG159" t="s">
        <v>44</v>
      </c>
      <c r="AH159" t="s">
        <v>43</v>
      </c>
      <c r="AI159" t="s">
        <v>43</v>
      </c>
      <c r="AM159">
        <v>1</v>
      </c>
    </row>
    <row r="160" spans="1:39" ht="30" x14ac:dyDescent="0.25">
      <c r="A160">
        <v>149794</v>
      </c>
      <c r="B160">
        <v>1121087</v>
      </c>
      <c r="C160" t="s">
        <v>170</v>
      </c>
      <c r="D160" t="s">
        <v>832</v>
      </c>
      <c r="E160" s="4">
        <v>43572</v>
      </c>
      <c r="F160">
        <v>5</v>
      </c>
      <c r="G160" s="1" t="s">
        <v>833</v>
      </c>
      <c r="H160" s="5">
        <v>43576</v>
      </c>
      <c r="I160" t="s">
        <v>48</v>
      </c>
      <c r="J160" t="s">
        <v>173</v>
      </c>
      <c r="K160" t="s">
        <v>128</v>
      </c>
      <c r="L160">
        <v>50000000</v>
      </c>
      <c r="M160">
        <v>4.4441031999999998</v>
      </c>
      <c r="N160">
        <v>685543</v>
      </c>
      <c r="O160">
        <v>238017</v>
      </c>
      <c r="P160" t="b">
        <f>TRUE()</f>
        <v>1</v>
      </c>
      <c r="Q160" t="b">
        <f>FALSE()</f>
        <v>0</v>
      </c>
      <c r="R160" t="s">
        <v>51</v>
      </c>
      <c r="S160" t="s">
        <v>51</v>
      </c>
      <c r="T160" s="6">
        <v>5.7003136187861801E+18</v>
      </c>
      <c r="U160" t="s">
        <v>41</v>
      </c>
      <c r="V160" t="s">
        <v>54</v>
      </c>
      <c r="W160" t="s">
        <v>55</v>
      </c>
      <c r="X160" t="b">
        <f>TRUE()</f>
        <v>1</v>
      </c>
      <c r="Y160" s="4">
        <v>42058</v>
      </c>
      <c r="Z160">
        <v>1553709777000</v>
      </c>
      <c r="AA160" t="s">
        <v>51</v>
      </c>
      <c r="AB160" t="s">
        <v>174</v>
      </c>
      <c r="AC160" t="s">
        <v>175</v>
      </c>
      <c r="AD160" t="s">
        <v>176</v>
      </c>
      <c r="AE160" s="1" t="s">
        <v>834</v>
      </c>
      <c r="AF160">
        <v>29</v>
      </c>
      <c r="AG160" t="s">
        <v>44</v>
      </c>
      <c r="AH160" t="s">
        <v>43</v>
      </c>
      <c r="AI160" t="s">
        <v>43</v>
      </c>
      <c r="AL160">
        <v>1</v>
      </c>
      <c r="AM160">
        <v>1</v>
      </c>
    </row>
    <row r="161" spans="1:39" x14ac:dyDescent="0.25">
      <c r="A161">
        <v>702799</v>
      </c>
      <c r="B161">
        <v>3912685</v>
      </c>
      <c r="C161" t="s">
        <v>417</v>
      </c>
      <c r="D161" t="s">
        <v>46</v>
      </c>
      <c r="E161" s="4">
        <v>43387</v>
      </c>
      <c r="F161">
        <v>5</v>
      </c>
      <c r="G161" s="1" t="s">
        <v>835</v>
      </c>
      <c r="H161" s="5">
        <v>43562</v>
      </c>
      <c r="I161" t="s">
        <v>108</v>
      </c>
      <c r="J161" t="s">
        <v>420</v>
      </c>
      <c r="K161" t="s">
        <v>65</v>
      </c>
      <c r="L161">
        <v>10000000</v>
      </c>
      <c r="M161">
        <v>4.3938009999999998</v>
      </c>
      <c r="N161">
        <v>175906</v>
      </c>
      <c r="O161">
        <v>59285</v>
      </c>
      <c r="P161" t="b">
        <f>TRUE()</f>
        <v>1</v>
      </c>
      <c r="Q161" t="b">
        <f>TRUE()</f>
        <v>1</v>
      </c>
      <c r="R161" t="s">
        <v>421</v>
      </c>
      <c r="S161" t="s">
        <v>52</v>
      </c>
      <c r="T161" t="s">
        <v>422</v>
      </c>
      <c r="U161" t="s">
        <v>108</v>
      </c>
      <c r="W161" t="s">
        <v>55</v>
      </c>
      <c r="X161" t="b">
        <f>FALSE()</f>
        <v>0</v>
      </c>
      <c r="Y161" s="4">
        <v>41330</v>
      </c>
      <c r="Z161">
        <v>1554500417000</v>
      </c>
      <c r="AA161" t="s">
        <v>423</v>
      </c>
      <c r="AB161" t="s">
        <v>424</v>
      </c>
      <c r="AC161" t="s">
        <v>425</v>
      </c>
      <c r="AD161" t="s">
        <v>426</v>
      </c>
      <c r="AE161" s="1" t="s">
        <v>836</v>
      </c>
      <c r="AF161">
        <v>13</v>
      </c>
      <c r="AG161" t="s">
        <v>44</v>
      </c>
      <c r="AH161" t="s">
        <v>43</v>
      </c>
      <c r="AI161" t="s">
        <v>43</v>
      </c>
      <c r="AL161">
        <v>1</v>
      </c>
    </row>
    <row r="162" spans="1:39" ht="45" x14ac:dyDescent="0.25">
      <c r="A162">
        <v>778801</v>
      </c>
      <c r="B162">
        <v>4138068</v>
      </c>
      <c r="C162" t="s">
        <v>60</v>
      </c>
      <c r="D162" t="s">
        <v>837</v>
      </c>
      <c r="E162" s="4">
        <v>43558</v>
      </c>
      <c r="F162">
        <v>2</v>
      </c>
      <c r="G162" s="1" t="s">
        <v>838</v>
      </c>
      <c r="H162" s="5">
        <v>43562</v>
      </c>
      <c r="I162" t="s">
        <v>63</v>
      </c>
      <c r="J162" t="s">
        <v>64</v>
      </c>
      <c r="K162" t="s">
        <v>65</v>
      </c>
      <c r="L162">
        <v>10000000</v>
      </c>
      <c r="M162">
        <v>4.7325309999999998</v>
      </c>
      <c r="N162">
        <v>813694</v>
      </c>
      <c r="O162">
        <v>290486</v>
      </c>
      <c r="P162" t="b">
        <f>TRUE()</f>
        <v>1</v>
      </c>
      <c r="Q162" t="b">
        <f>FALSE()</f>
        <v>0</v>
      </c>
      <c r="R162" t="s">
        <v>51</v>
      </c>
      <c r="S162" t="s">
        <v>51</v>
      </c>
      <c r="T162" t="s">
        <v>66</v>
      </c>
      <c r="U162" t="s">
        <v>63</v>
      </c>
      <c r="W162" t="s">
        <v>55</v>
      </c>
      <c r="X162" t="b">
        <f>TRUE()</f>
        <v>1</v>
      </c>
      <c r="Y162" s="4">
        <v>41333</v>
      </c>
      <c r="Z162">
        <v>1554229142000</v>
      </c>
      <c r="AA162" t="s">
        <v>51</v>
      </c>
      <c r="AB162" t="s">
        <v>67</v>
      </c>
      <c r="AC162" t="s">
        <v>68</v>
      </c>
      <c r="AD162" t="s">
        <v>69</v>
      </c>
      <c r="AE162" s="1" t="s">
        <v>839</v>
      </c>
      <c r="AF162">
        <v>31</v>
      </c>
      <c r="AG162" t="s">
        <v>44</v>
      </c>
      <c r="AH162" t="s">
        <v>43</v>
      </c>
      <c r="AI162" t="s">
        <v>43</v>
      </c>
      <c r="AL162">
        <v>1</v>
      </c>
    </row>
    <row r="163" spans="1:39" ht="30" x14ac:dyDescent="0.25">
      <c r="A163">
        <v>321840</v>
      </c>
      <c r="B163">
        <v>2360103</v>
      </c>
      <c r="D163" t="s">
        <v>840</v>
      </c>
      <c r="E163" s="4">
        <v>43579</v>
      </c>
      <c r="F163">
        <v>1</v>
      </c>
      <c r="G163" s="1" t="s">
        <v>841</v>
      </c>
      <c r="H163" s="5">
        <v>43586</v>
      </c>
      <c r="I163" t="s">
        <v>41</v>
      </c>
      <c r="AE163" s="1" t="s">
        <v>842</v>
      </c>
      <c r="AF163">
        <v>29</v>
      </c>
      <c r="AG163" t="s">
        <v>44</v>
      </c>
      <c r="AH163" t="s">
        <v>43</v>
      </c>
      <c r="AI163" t="s">
        <v>43</v>
      </c>
      <c r="AJ163">
        <v>1</v>
      </c>
    </row>
    <row r="164" spans="1:39" x14ac:dyDescent="0.25">
      <c r="A164">
        <v>292034</v>
      </c>
      <c r="B164">
        <v>2305954</v>
      </c>
      <c r="D164" t="s">
        <v>843</v>
      </c>
      <c r="E164" s="4">
        <v>43544</v>
      </c>
      <c r="F164">
        <v>5</v>
      </c>
      <c r="G164" s="1" t="s">
        <v>844</v>
      </c>
      <c r="H164" s="5">
        <v>43586</v>
      </c>
      <c r="I164" t="s">
        <v>95</v>
      </c>
      <c r="AE164" s="1" t="s">
        <v>844</v>
      </c>
      <c r="AF164">
        <v>3</v>
      </c>
      <c r="AG164" t="s">
        <v>44</v>
      </c>
      <c r="AH164" t="s">
        <v>43</v>
      </c>
      <c r="AI164" t="s">
        <v>43</v>
      </c>
      <c r="AM164">
        <v>1</v>
      </c>
    </row>
    <row r="165" spans="1:39" x14ac:dyDescent="0.25">
      <c r="A165">
        <v>581746</v>
      </c>
      <c r="B165">
        <v>3467533</v>
      </c>
      <c r="C165" t="s">
        <v>170</v>
      </c>
      <c r="E165" s="4">
        <v>43521</v>
      </c>
      <c r="F165">
        <v>4</v>
      </c>
      <c r="G165" s="1" t="s">
        <v>845</v>
      </c>
      <c r="H165" s="5">
        <v>43537</v>
      </c>
      <c r="I165" t="s">
        <v>48</v>
      </c>
      <c r="J165" t="s">
        <v>173</v>
      </c>
      <c r="K165" t="s">
        <v>128</v>
      </c>
      <c r="L165">
        <v>50000000</v>
      </c>
      <c r="M165">
        <v>4.4441031999999998</v>
      </c>
      <c r="N165">
        <v>685543</v>
      </c>
      <c r="O165">
        <v>238017</v>
      </c>
      <c r="P165" t="b">
        <f>TRUE()</f>
        <v>1</v>
      </c>
      <c r="Q165" t="b">
        <f>FALSE()</f>
        <v>0</v>
      </c>
      <c r="R165" t="s">
        <v>51</v>
      </c>
      <c r="S165" t="s">
        <v>51</v>
      </c>
      <c r="T165" s="6">
        <v>5.7003136187861801E+18</v>
      </c>
      <c r="U165" t="s">
        <v>41</v>
      </c>
      <c r="V165" t="s">
        <v>54</v>
      </c>
      <c r="W165" t="s">
        <v>55</v>
      </c>
      <c r="X165" t="b">
        <f>TRUE()</f>
        <v>1</v>
      </c>
      <c r="Y165" s="4">
        <v>42058</v>
      </c>
      <c r="Z165">
        <v>1553709777000</v>
      </c>
      <c r="AA165" t="s">
        <v>51</v>
      </c>
      <c r="AB165" t="s">
        <v>174</v>
      </c>
      <c r="AC165" t="s">
        <v>175</v>
      </c>
      <c r="AD165" t="s">
        <v>176</v>
      </c>
      <c r="AE165" s="1" t="s">
        <v>846</v>
      </c>
      <c r="AF165">
        <v>3</v>
      </c>
      <c r="AG165" t="s">
        <v>44</v>
      </c>
      <c r="AH165" t="s">
        <v>43</v>
      </c>
      <c r="AI165" t="s">
        <v>43</v>
      </c>
      <c r="AM165">
        <v>1</v>
      </c>
    </row>
    <row r="166" spans="1:39" x14ac:dyDescent="0.25">
      <c r="A166">
        <v>59284</v>
      </c>
      <c r="B166">
        <v>295865</v>
      </c>
      <c r="C166" t="s">
        <v>847</v>
      </c>
      <c r="D166" t="s">
        <v>46</v>
      </c>
      <c r="E166" s="4">
        <v>43587</v>
      </c>
      <c r="F166">
        <v>2</v>
      </c>
      <c r="G166" s="1" t="s">
        <v>848</v>
      </c>
      <c r="H166" s="5">
        <v>43594</v>
      </c>
      <c r="I166" t="s">
        <v>63</v>
      </c>
      <c r="J166" t="s">
        <v>849</v>
      </c>
      <c r="K166" t="s">
        <v>65</v>
      </c>
      <c r="L166">
        <v>10000000</v>
      </c>
      <c r="M166">
        <v>4.6308550000000004</v>
      </c>
      <c r="N166">
        <v>1469269</v>
      </c>
      <c r="O166">
        <v>512294</v>
      </c>
      <c r="P166" t="b">
        <f>TRUE()</f>
        <v>1</v>
      </c>
      <c r="Q166" t="b">
        <f>FALSE()</f>
        <v>0</v>
      </c>
      <c r="R166" t="s">
        <v>279</v>
      </c>
      <c r="S166" t="s">
        <v>152</v>
      </c>
      <c r="T166" t="s">
        <v>850</v>
      </c>
      <c r="U166" t="s">
        <v>63</v>
      </c>
      <c r="W166" t="s">
        <v>55</v>
      </c>
      <c r="X166" t="b">
        <f>FALSE()</f>
        <v>0</v>
      </c>
      <c r="Y166" s="4">
        <v>40501</v>
      </c>
      <c r="Z166">
        <v>1554244780000</v>
      </c>
      <c r="AA166">
        <v>3.71</v>
      </c>
      <c r="AB166" t="s">
        <v>851</v>
      </c>
      <c r="AC166" t="s">
        <v>852</v>
      </c>
      <c r="AD166" t="s">
        <v>853</v>
      </c>
      <c r="AE166" s="1" t="s">
        <v>854</v>
      </c>
      <c r="AF166">
        <v>17</v>
      </c>
      <c r="AG166" t="s">
        <v>44</v>
      </c>
      <c r="AH166" t="s">
        <v>43</v>
      </c>
      <c r="AI166" t="s">
        <v>43</v>
      </c>
      <c r="AL166">
        <v>1</v>
      </c>
    </row>
    <row r="167" spans="1:39" x14ac:dyDescent="0.25">
      <c r="A167">
        <v>364795</v>
      </c>
      <c r="B167">
        <v>2429307</v>
      </c>
      <c r="D167" t="s">
        <v>855</v>
      </c>
      <c r="E167" s="4">
        <v>43204</v>
      </c>
      <c r="F167">
        <v>3</v>
      </c>
      <c r="G167" s="1" t="s">
        <v>856</v>
      </c>
      <c r="H167" s="5">
        <v>43586</v>
      </c>
      <c r="I167" t="s">
        <v>108</v>
      </c>
      <c r="AE167" s="1" t="s">
        <v>856</v>
      </c>
      <c r="AF167">
        <v>5</v>
      </c>
      <c r="AG167" t="s">
        <v>44</v>
      </c>
      <c r="AH167" t="s">
        <v>43</v>
      </c>
      <c r="AI167" t="s">
        <v>43</v>
      </c>
      <c r="AL167">
        <v>1</v>
      </c>
    </row>
    <row r="168" spans="1:39" x14ac:dyDescent="0.25">
      <c r="A168">
        <v>233070</v>
      </c>
      <c r="B168">
        <v>1940617</v>
      </c>
      <c r="C168" t="s">
        <v>178</v>
      </c>
      <c r="D168" t="s">
        <v>857</v>
      </c>
      <c r="E168" s="4">
        <v>43539</v>
      </c>
      <c r="F168">
        <v>5</v>
      </c>
      <c r="G168" s="1" t="s">
        <v>858</v>
      </c>
      <c r="H168" s="5">
        <v>43556</v>
      </c>
      <c r="I168" t="s">
        <v>84</v>
      </c>
      <c r="J168" t="s">
        <v>181</v>
      </c>
      <c r="K168" t="s">
        <v>128</v>
      </c>
      <c r="L168">
        <v>50000000</v>
      </c>
      <c r="M168">
        <v>4.6611104000000001</v>
      </c>
      <c r="N168">
        <v>1999620</v>
      </c>
      <c r="O168">
        <v>612024</v>
      </c>
      <c r="P168" t="b">
        <f>TRUE()</f>
        <v>1</v>
      </c>
      <c r="Q168" t="b">
        <f>TRUE()</f>
        <v>1</v>
      </c>
      <c r="R168" t="s">
        <v>51</v>
      </c>
      <c r="S168" t="s">
        <v>51</v>
      </c>
      <c r="T168" s="6">
        <v>8.8212836749277297E+18</v>
      </c>
      <c r="U168" t="s">
        <v>84</v>
      </c>
      <c r="W168" t="s">
        <v>87</v>
      </c>
      <c r="X168" t="b">
        <f>TRUE()</f>
        <v>1</v>
      </c>
      <c r="Z168">
        <v>1554236272000</v>
      </c>
      <c r="AA168" t="s">
        <v>51</v>
      </c>
      <c r="AB168" t="s">
        <v>182</v>
      </c>
      <c r="AC168" t="s">
        <v>183</v>
      </c>
      <c r="AD168" t="s">
        <v>184</v>
      </c>
      <c r="AE168" s="1" t="s">
        <v>859</v>
      </c>
      <c r="AF168">
        <v>6</v>
      </c>
      <c r="AG168" t="s">
        <v>44</v>
      </c>
      <c r="AH168" t="s">
        <v>43</v>
      </c>
      <c r="AI168" t="s">
        <v>43</v>
      </c>
      <c r="AM168">
        <v>1</v>
      </c>
    </row>
    <row r="169" spans="1:39" x14ac:dyDescent="0.25">
      <c r="A169">
        <v>156113</v>
      </c>
      <c r="B169">
        <v>1188036</v>
      </c>
      <c r="C169" t="s">
        <v>45</v>
      </c>
      <c r="D169" t="s">
        <v>860</v>
      </c>
      <c r="E169" s="4">
        <v>43572</v>
      </c>
      <c r="F169">
        <v>5</v>
      </c>
      <c r="G169" s="1" t="s">
        <v>861</v>
      </c>
      <c r="H169" s="5">
        <v>43576</v>
      </c>
      <c r="I169" t="s">
        <v>48</v>
      </c>
      <c r="J169" t="s">
        <v>49</v>
      </c>
      <c r="K169" t="s">
        <v>50</v>
      </c>
      <c r="L169">
        <v>5000000</v>
      </c>
      <c r="M169">
        <v>4.3411993999999998</v>
      </c>
      <c r="N169">
        <v>98268</v>
      </c>
      <c r="O169">
        <v>47152</v>
      </c>
      <c r="P169" t="b">
        <f>TRUE()</f>
        <v>1</v>
      </c>
      <c r="Q169" t="b">
        <f>FALSE()</f>
        <v>0</v>
      </c>
      <c r="R169" t="s">
        <v>51</v>
      </c>
      <c r="S169" t="s">
        <v>52</v>
      </c>
      <c r="T169" t="s">
        <v>53</v>
      </c>
      <c r="U169" t="s">
        <v>41</v>
      </c>
      <c r="V169" t="s">
        <v>54</v>
      </c>
      <c r="W169" t="s">
        <v>55</v>
      </c>
      <c r="X169" t="b">
        <f>TRUE()</f>
        <v>1</v>
      </c>
      <c r="Y169" s="4">
        <v>41788</v>
      </c>
      <c r="Z169">
        <v>1553554564000</v>
      </c>
      <c r="AA169" t="s">
        <v>51</v>
      </c>
      <c r="AB169" t="s">
        <v>56</v>
      </c>
      <c r="AC169" t="s">
        <v>57</v>
      </c>
      <c r="AD169" t="s">
        <v>58</v>
      </c>
      <c r="AE169" s="1" t="s">
        <v>862</v>
      </c>
      <c r="AF169">
        <v>13</v>
      </c>
      <c r="AG169" t="s">
        <v>44</v>
      </c>
      <c r="AH169" t="s">
        <v>43</v>
      </c>
      <c r="AI169" t="s">
        <v>43</v>
      </c>
      <c r="AM169">
        <v>1</v>
      </c>
    </row>
    <row r="170" spans="1:39" x14ac:dyDescent="0.25">
      <c r="A170">
        <v>218793</v>
      </c>
      <c r="B170">
        <v>1710133</v>
      </c>
      <c r="C170" t="s">
        <v>45</v>
      </c>
      <c r="D170" t="s">
        <v>46</v>
      </c>
      <c r="E170" s="4">
        <v>43423</v>
      </c>
      <c r="F170">
        <v>5</v>
      </c>
      <c r="G170" s="1" t="s">
        <v>863</v>
      </c>
      <c r="H170" s="5">
        <v>43556</v>
      </c>
      <c r="I170" t="s">
        <v>48</v>
      </c>
      <c r="J170" t="s">
        <v>49</v>
      </c>
      <c r="K170" t="s">
        <v>50</v>
      </c>
      <c r="L170">
        <v>5000000</v>
      </c>
      <c r="M170">
        <v>4.3411993999999998</v>
      </c>
      <c r="N170">
        <v>98268</v>
      </c>
      <c r="O170">
        <v>47152</v>
      </c>
      <c r="P170" t="b">
        <f>TRUE()</f>
        <v>1</v>
      </c>
      <c r="Q170" t="b">
        <f>FALSE()</f>
        <v>0</v>
      </c>
      <c r="R170" t="s">
        <v>51</v>
      </c>
      <c r="S170" t="s">
        <v>52</v>
      </c>
      <c r="T170" t="s">
        <v>53</v>
      </c>
      <c r="U170" t="s">
        <v>41</v>
      </c>
      <c r="V170" t="s">
        <v>54</v>
      </c>
      <c r="W170" t="s">
        <v>55</v>
      </c>
      <c r="X170" t="b">
        <f>TRUE()</f>
        <v>1</v>
      </c>
      <c r="Y170" s="4">
        <v>41788</v>
      </c>
      <c r="Z170">
        <v>1553554564000</v>
      </c>
      <c r="AA170" t="s">
        <v>51</v>
      </c>
      <c r="AB170" t="s">
        <v>56</v>
      </c>
      <c r="AC170" t="s">
        <v>57</v>
      </c>
      <c r="AD170" t="s">
        <v>58</v>
      </c>
      <c r="AE170" s="1" t="s">
        <v>863</v>
      </c>
      <c r="AF170">
        <v>4</v>
      </c>
      <c r="AG170" t="s">
        <v>44</v>
      </c>
      <c r="AH170" t="s">
        <v>43</v>
      </c>
      <c r="AI170" t="s">
        <v>43</v>
      </c>
      <c r="AM170">
        <v>1</v>
      </c>
    </row>
    <row r="171" spans="1:39" x14ac:dyDescent="0.25">
      <c r="A171">
        <v>200239</v>
      </c>
      <c r="B171">
        <v>1579833</v>
      </c>
      <c r="C171" t="s">
        <v>468</v>
      </c>
      <c r="D171" t="s">
        <v>864</v>
      </c>
      <c r="E171" s="4">
        <v>43527</v>
      </c>
      <c r="F171">
        <v>2</v>
      </c>
      <c r="G171" s="1" t="s">
        <v>865</v>
      </c>
      <c r="H171" s="5">
        <v>43537</v>
      </c>
      <c r="I171" t="s">
        <v>41</v>
      </c>
      <c r="J171" t="s">
        <v>470</v>
      </c>
      <c r="K171" t="s">
        <v>86</v>
      </c>
      <c r="L171">
        <v>100000000</v>
      </c>
      <c r="M171">
        <v>4.3080783</v>
      </c>
      <c r="N171">
        <v>768766</v>
      </c>
      <c r="O171">
        <v>251592</v>
      </c>
      <c r="P171" t="b">
        <f>TRUE()</f>
        <v>1</v>
      </c>
      <c r="Q171" t="b">
        <f>TRUE()</f>
        <v>1</v>
      </c>
      <c r="R171" t="s">
        <v>51</v>
      </c>
      <c r="S171" t="s">
        <v>129</v>
      </c>
      <c r="T171" t="s">
        <v>235</v>
      </c>
      <c r="U171" t="s">
        <v>41</v>
      </c>
      <c r="W171" t="s">
        <v>87</v>
      </c>
      <c r="X171" t="b">
        <f>TRUE()</f>
        <v>1</v>
      </c>
      <c r="Y171" s="4">
        <v>42975</v>
      </c>
      <c r="Z171">
        <v>1554149728000</v>
      </c>
      <c r="AA171" t="s">
        <v>51</v>
      </c>
      <c r="AB171" t="s">
        <v>471</v>
      </c>
      <c r="AC171" t="s">
        <v>472</v>
      </c>
      <c r="AD171" t="s">
        <v>473</v>
      </c>
      <c r="AE171" s="1" t="s">
        <v>866</v>
      </c>
      <c r="AF171">
        <v>4</v>
      </c>
      <c r="AG171" t="s">
        <v>44</v>
      </c>
      <c r="AH171" t="s">
        <v>43</v>
      </c>
      <c r="AI171" t="s">
        <v>43</v>
      </c>
      <c r="AK171">
        <v>1</v>
      </c>
    </row>
    <row r="172" spans="1:39" x14ac:dyDescent="0.25">
      <c r="A172">
        <v>500164</v>
      </c>
      <c r="B172">
        <v>2756180</v>
      </c>
      <c r="C172" t="s">
        <v>318</v>
      </c>
      <c r="D172" t="s">
        <v>867</v>
      </c>
      <c r="E172" s="4">
        <v>43568</v>
      </c>
      <c r="F172">
        <v>1</v>
      </c>
      <c r="G172" s="1" t="s">
        <v>366</v>
      </c>
      <c r="H172" s="5">
        <v>43569</v>
      </c>
      <c r="I172" t="s">
        <v>84</v>
      </c>
      <c r="J172" t="s">
        <v>321</v>
      </c>
      <c r="K172" t="s">
        <v>86</v>
      </c>
      <c r="L172">
        <v>100000000</v>
      </c>
      <c r="M172">
        <v>4.5695709999999998</v>
      </c>
      <c r="N172">
        <v>14687107</v>
      </c>
      <c r="O172">
        <v>4448422</v>
      </c>
      <c r="P172" t="b">
        <f>TRUE()</f>
        <v>1</v>
      </c>
      <c r="Q172" t="b">
        <f>FALSE()</f>
        <v>0</v>
      </c>
      <c r="R172" t="s">
        <v>51</v>
      </c>
      <c r="S172" t="s">
        <v>51</v>
      </c>
      <c r="T172" t="s">
        <v>322</v>
      </c>
      <c r="U172" t="s">
        <v>84</v>
      </c>
      <c r="W172" t="s">
        <v>87</v>
      </c>
      <c r="X172" t="b">
        <f>TRUE()</f>
        <v>1</v>
      </c>
      <c r="Y172" s="4">
        <v>41786</v>
      </c>
      <c r="Z172">
        <v>1554448649000</v>
      </c>
      <c r="AA172" t="s">
        <v>51</v>
      </c>
      <c r="AB172" t="s">
        <v>323</v>
      </c>
      <c r="AC172" t="s">
        <v>324</v>
      </c>
      <c r="AD172" t="s">
        <v>325</v>
      </c>
      <c r="AE172" s="1" t="s">
        <v>366</v>
      </c>
      <c r="AF172">
        <v>3</v>
      </c>
      <c r="AG172" t="s">
        <v>44</v>
      </c>
      <c r="AH172" t="s">
        <v>43</v>
      </c>
      <c r="AI172" t="s">
        <v>43</v>
      </c>
      <c r="AM172">
        <v>1</v>
      </c>
    </row>
    <row r="173" spans="1:39" x14ac:dyDescent="0.25">
      <c r="A173">
        <v>143393</v>
      </c>
      <c r="B173">
        <v>942106</v>
      </c>
      <c r="C173" t="s">
        <v>457</v>
      </c>
      <c r="D173" t="s">
        <v>868</v>
      </c>
      <c r="E173" s="4">
        <v>43571</v>
      </c>
      <c r="F173">
        <v>3</v>
      </c>
      <c r="G173" s="1" t="s">
        <v>869</v>
      </c>
      <c r="H173" s="5">
        <v>43576</v>
      </c>
      <c r="I173" t="s">
        <v>140</v>
      </c>
      <c r="J173" t="s">
        <v>460</v>
      </c>
      <c r="K173" t="s">
        <v>128</v>
      </c>
      <c r="L173">
        <v>50000000</v>
      </c>
      <c r="M173">
        <v>4.6015470000000001</v>
      </c>
      <c r="N173">
        <v>2029484</v>
      </c>
      <c r="O173">
        <v>701678</v>
      </c>
      <c r="P173" t="b">
        <f>TRUE()</f>
        <v>1</v>
      </c>
      <c r="Q173" t="b">
        <f>TRUE()</f>
        <v>1</v>
      </c>
      <c r="R173" t="s">
        <v>51</v>
      </c>
      <c r="S173" t="s">
        <v>51</v>
      </c>
      <c r="T173" t="s">
        <v>461</v>
      </c>
      <c r="U173" t="s">
        <v>140</v>
      </c>
      <c r="W173" t="s">
        <v>55</v>
      </c>
      <c r="X173" t="b">
        <f>TRUE()</f>
        <v>1</v>
      </c>
      <c r="Y173" s="4">
        <v>40294</v>
      </c>
      <c r="Z173">
        <v>1550730387000</v>
      </c>
      <c r="AA173" t="s">
        <v>51</v>
      </c>
      <c r="AB173" t="s">
        <v>462</v>
      </c>
      <c r="AC173" t="s">
        <v>463</v>
      </c>
      <c r="AD173" t="s">
        <v>464</v>
      </c>
      <c r="AE173" s="1" t="s">
        <v>870</v>
      </c>
      <c r="AF173">
        <v>8</v>
      </c>
      <c r="AG173" t="s">
        <v>44</v>
      </c>
      <c r="AH173" t="s">
        <v>43</v>
      </c>
      <c r="AI173" t="s">
        <v>43</v>
      </c>
      <c r="AK173">
        <v>1</v>
      </c>
    </row>
    <row r="174" spans="1:39" x14ac:dyDescent="0.25">
      <c r="A174">
        <v>502139</v>
      </c>
      <c r="B174">
        <v>2772330</v>
      </c>
      <c r="C174" t="s">
        <v>231</v>
      </c>
      <c r="D174" t="s">
        <v>871</v>
      </c>
      <c r="E174" s="4">
        <v>43563</v>
      </c>
      <c r="F174">
        <v>5</v>
      </c>
      <c r="G174" s="1" t="s">
        <v>872</v>
      </c>
      <c r="H174" s="5">
        <v>43569</v>
      </c>
      <c r="I174" t="s">
        <v>84</v>
      </c>
      <c r="J174" t="s">
        <v>234</v>
      </c>
      <c r="K174" t="s">
        <v>86</v>
      </c>
      <c r="L174">
        <v>100000000</v>
      </c>
      <c r="M174">
        <v>4.3155140000000003</v>
      </c>
      <c r="N174">
        <v>1206092</v>
      </c>
      <c r="O174">
        <v>418603</v>
      </c>
      <c r="P174" t="b">
        <f>TRUE()</f>
        <v>1</v>
      </c>
      <c r="Q174" t="b">
        <f>FALSE()</f>
        <v>0</v>
      </c>
      <c r="R174" t="s">
        <v>51</v>
      </c>
      <c r="S174" t="s">
        <v>51</v>
      </c>
      <c r="T174" t="s">
        <v>235</v>
      </c>
      <c r="U174" t="s">
        <v>84</v>
      </c>
      <c r="W174" t="s">
        <v>87</v>
      </c>
      <c r="X174" t="b">
        <f>FALSE()</f>
        <v>0</v>
      </c>
      <c r="Z174">
        <v>1552590145000</v>
      </c>
      <c r="AA174" t="s">
        <v>51</v>
      </c>
      <c r="AB174" t="s">
        <v>236</v>
      </c>
      <c r="AC174" t="s">
        <v>237</v>
      </c>
      <c r="AD174" t="s">
        <v>238</v>
      </c>
      <c r="AE174" s="1" t="s">
        <v>872</v>
      </c>
      <c r="AF174">
        <v>10</v>
      </c>
      <c r="AG174" t="s">
        <v>44</v>
      </c>
      <c r="AH174" t="s">
        <v>43</v>
      </c>
      <c r="AI174" t="s">
        <v>43</v>
      </c>
      <c r="AM174">
        <v>1</v>
      </c>
    </row>
    <row r="175" spans="1:39" x14ac:dyDescent="0.25">
      <c r="A175">
        <v>213206</v>
      </c>
      <c r="B175">
        <v>1656386</v>
      </c>
      <c r="C175" t="s">
        <v>407</v>
      </c>
      <c r="D175" t="s">
        <v>873</v>
      </c>
      <c r="E175" s="4">
        <v>43556</v>
      </c>
      <c r="F175">
        <v>1</v>
      </c>
      <c r="G175" s="1" t="s">
        <v>874</v>
      </c>
      <c r="H175" s="5">
        <v>43556</v>
      </c>
      <c r="I175" t="s">
        <v>95</v>
      </c>
      <c r="J175" t="s">
        <v>410</v>
      </c>
      <c r="K175" t="s">
        <v>86</v>
      </c>
      <c r="L175">
        <v>100000000</v>
      </c>
      <c r="M175">
        <v>4.5390306000000002</v>
      </c>
      <c r="N175">
        <v>12643247</v>
      </c>
      <c r="O175">
        <v>5821681</v>
      </c>
      <c r="P175" t="b">
        <f>TRUE()</f>
        <v>1</v>
      </c>
      <c r="Q175" t="b">
        <f>TRUE()</f>
        <v>1</v>
      </c>
      <c r="R175" t="s">
        <v>411</v>
      </c>
      <c r="S175" t="s">
        <v>204</v>
      </c>
      <c r="T175" s="6">
        <v>8.6381209159201004E+18</v>
      </c>
      <c r="U175" t="s">
        <v>95</v>
      </c>
      <c r="W175" t="s">
        <v>87</v>
      </c>
      <c r="X175" t="b">
        <f>FALSE()</f>
        <v>0</v>
      </c>
      <c r="Y175" s="4">
        <v>43178</v>
      </c>
      <c r="Z175">
        <v>1550552504000</v>
      </c>
      <c r="AA175" t="s">
        <v>412</v>
      </c>
      <c r="AB175" t="s">
        <v>413</v>
      </c>
      <c r="AC175" t="s">
        <v>414</v>
      </c>
      <c r="AD175" t="s">
        <v>415</v>
      </c>
      <c r="AE175" s="1" t="s">
        <v>875</v>
      </c>
      <c r="AF175">
        <v>3</v>
      </c>
      <c r="AG175" t="s">
        <v>44</v>
      </c>
      <c r="AH175" t="s">
        <v>43</v>
      </c>
      <c r="AI175" t="s">
        <v>43</v>
      </c>
      <c r="AM175">
        <v>1</v>
      </c>
    </row>
    <row r="176" spans="1:39" ht="45" x14ac:dyDescent="0.25">
      <c r="A176">
        <v>826993</v>
      </c>
      <c r="B176">
        <v>4286321</v>
      </c>
      <c r="C176" t="s">
        <v>876</v>
      </c>
      <c r="E176" s="4">
        <v>43525</v>
      </c>
      <c r="F176">
        <v>5</v>
      </c>
      <c r="G176" s="1" t="s">
        <v>877</v>
      </c>
      <c r="H176" s="5">
        <v>43540</v>
      </c>
      <c r="I176" t="s">
        <v>140</v>
      </c>
      <c r="J176" t="s">
        <v>878</v>
      </c>
      <c r="K176" t="s">
        <v>65</v>
      </c>
      <c r="L176">
        <v>10000000</v>
      </c>
      <c r="M176">
        <v>4.5022206000000002</v>
      </c>
      <c r="N176">
        <v>97037</v>
      </c>
      <c r="O176">
        <v>35753</v>
      </c>
      <c r="P176" t="b">
        <f>TRUE()</f>
        <v>1</v>
      </c>
      <c r="Q176" t="b">
        <f>TRUE()</f>
        <v>1</v>
      </c>
      <c r="R176" t="s">
        <v>244</v>
      </c>
      <c r="S176" t="s">
        <v>52</v>
      </c>
      <c r="T176" t="s">
        <v>879</v>
      </c>
      <c r="U176" t="s">
        <v>140</v>
      </c>
      <c r="W176" t="s">
        <v>55</v>
      </c>
      <c r="X176" t="b">
        <f>FALSE()</f>
        <v>0</v>
      </c>
      <c r="Y176" s="4">
        <v>40914</v>
      </c>
      <c r="Z176">
        <v>1552004200000</v>
      </c>
      <c r="AA176" t="s">
        <v>880</v>
      </c>
      <c r="AB176" t="s">
        <v>881</v>
      </c>
      <c r="AC176" t="s">
        <v>882</v>
      </c>
      <c r="AD176" t="s">
        <v>883</v>
      </c>
      <c r="AE176" s="1" t="s">
        <v>884</v>
      </c>
      <c r="AF176">
        <v>31</v>
      </c>
      <c r="AG176" t="s">
        <v>44</v>
      </c>
      <c r="AH176" t="s">
        <v>43</v>
      </c>
      <c r="AI176" t="s">
        <v>43</v>
      </c>
      <c r="AL176">
        <v>1</v>
      </c>
      <c r="AM176">
        <v>1</v>
      </c>
    </row>
    <row r="177" spans="1:39" x14ac:dyDescent="0.25">
      <c r="A177">
        <v>445548</v>
      </c>
      <c r="B177">
        <v>2554844</v>
      </c>
      <c r="D177" t="s">
        <v>885</v>
      </c>
      <c r="E177" s="4">
        <v>43584</v>
      </c>
      <c r="F177">
        <v>5</v>
      </c>
      <c r="G177" s="1" t="s">
        <v>886</v>
      </c>
      <c r="H177" s="5">
        <v>43586</v>
      </c>
      <c r="I177" t="s">
        <v>48</v>
      </c>
      <c r="AE177" s="1" t="s">
        <v>887</v>
      </c>
      <c r="AF177">
        <v>13</v>
      </c>
      <c r="AG177" t="s">
        <v>44</v>
      </c>
      <c r="AH177" t="s">
        <v>43</v>
      </c>
      <c r="AI177" t="s">
        <v>43</v>
      </c>
      <c r="AM177">
        <v>1</v>
      </c>
    </row>
    <row r="178" spans="1:39" x14ac:dyDescent="0.25">
      <c r="A178">
        <v>749157</v>
      </c>
      <c r="B178">
        <v>4050080</v>
      </c>
      <c r="C178" t="s">
        <v>747</v>
      </c>
      <c r="D178" t="s">
        <v>46</v>
      </c>
      <c r="E178" s="4">
        <v>43552</v>
      </c>
      <c r="F178">
        <v>5</v>
      </c>
      <c r="G178" s="1" t="s">
        <v>888</v>
      </c>
      <c r="H178" s="5">
        <v>43562</v>
      </c>
      <c r="I178" t="s">
        <v>73</v>
      </c>
      <c r="J178" t="s">
        <v>749</v>
      </c>
      <c r="K178" t="s">
        <v>243</v>
      </c>
      <c r="L178">
        <v>1000000</v>
      </c>
      <c r="M178">
        <v>4.7984540000000004</v>
      </c>
      <c r="N178">
        <v>49289</v>
      </c>
      <c r="O178">
        <v>20667</v>
      </c>
      <c r="P178" t="b">
        <f>TRUE()</f>
        <v>1</v>
      </c>
      <c r="Q178" t="b">
        <f>FALSE()</f>
        <v>0</v>
      </c>
      <c r="R178" t="s">
        <v>750</v>
      </c>
      <c r="S178" t="s">
        <v>129</v>
      </c>
      <c r="T178" t="s">
        <v>751</v>
      </c>
      <c r="U178" t="s">
        <v>73</v>
      </c>
      <c r="W178" t="s">
        <v>55</v>
      </c>
      <c r="X178" t="b">
        <f>TRUE()</f>
        <v>1</v>
      </c>
      <c r="Y178" s="4">
        <v>43053</v>
      </c>
      <c r="Z178">
        <v>1541439126000</v>
      </c>
      <c r="AA178" t="s">
        <v>752</v>
      </c>
      <c r="AB178" t="s">
        <v>753</v>
      </c>
      <c r="AC178" t="s">
        <v>754</v>
      </c>
      <c r="AD178" t="s">
        <v>755</v>
      </c>
      <c r="AE178" s="1" t="s">
        <v>889</v>
      </c>
      <c r="AF178">
        <v>4</v>
      </c>
      <c r="AG178" t="s">
        <v>44</v>
      </c>
      <c r="AH178" t="s">
        <v>43</v>
      </c>
      <c r="AI178" t="s">
        <v>43</v>
      </c>
      <c r="AM178">
        <v>1</v>
      </c>
    </row>
    <row r="179" spans="1:39" x14ac:dyDescent="0.25">
      <c r="A179">
        <v>134239</v>
      </c>
      <c r="B179">
        <v>852682</v>
      </c>
      <c r="C179" t="s">
        <v>288</v>
      </c>
      <c r="D179" t="s">
        <v>890</v>
      </c>
      <c r="E179" s="4">
        <v>43573</v>
      </c>
      <c r="F179">
        <v>5</v>
      </c>
      <c r="G179" s="1" t="s">
        <v>891</v>
      </c>
      <c r="H179" s="5">
        <v>43576</v>
      </c>
      <c r="I179" t="s">
        <v>41</v>
      </c>
      <c r="J179" t="s">
        <v>290</v>
      </c>
      <c r="K179" t="s">
        <v>291</v>
      </c>
      <c r="L179">
        <v>500000000</v>
      </c>
      <c r="M179">
        <v>4.4488133999999997</v>
      </c>
      <c r="N179">
        <v>6401919</v>
      </c>
      <c r="O179">
        <v>2006574</v>
      </c>
      <c r="P179" t="b">
        <f>TRUE()</f>
        <v>1</v>
      </c>
      <c r="Q179" t="b">
        <f>TRUE()</f>
        <v>1</v>
      </c>
      <c r="R179" t="s">
        <v>51</v>
      </c>
      <c r="S179" t="s">
        <v>51</v>
      </c>
      <c r="T179" t="s">
        <v>292</v>
      </c>
      <c r="U179" t="s">
        <v>41</v>
      </c>
      <c r="W179" t="s">
        <v>87</v>
      </c>
      <c r="X179" t="b">
        <f>FALSE()</f>
        <v>0</v>
      </c>
      <c r="Y179" s="4">
        <v>40668</v>
      </c>
      <c r="Z179">
        <v>1554398258000</v>
      </c>
      <c r="AA179" t="s">
        <v>51</v>
      </c>
      <c r="AB179" t="s">
        <v>293</v>
      </c>
      <c r="AC179" t="s">
        <v>294</v>
      </c>
      <c r="AD179" t="s">
        <v>295</v>
      </c>
      <c r="AE179" s="1" t="s">
        <v>891</v>
      </c>
      <c r="AF179">
        <v>6</v>
      </c>
      <c r="AG179" t="s">
        <v>44</v>
      </c>
      <c r="AH179" t="s">
        <v>43</v>
      </c>
      <c r="AI179" t="s">
        <v>43</v>
      </c>
      <c r="AL179">
        <v>1</v>
      </c>
    </row>
    <row r="180" spans="1:39" ht="60" x14ac:dyDescent="0.25">
      <c r="A180">
        <v>817095</v>
      </c>
      <c r="B180">
        <v>4258589</v>
      </c>
      <c r="C180" t="s">
        <v>457</v>
      </c>
      <c r="D180" t="s">
        <v>892</v>
      </c>
      <c r="E180" s="4">
        <v>43529</v>
      </c>
      <c r="F180">
        <v>5</v>
      </c>
      <c r="G180" s="1" t="s">
        <v>893</v>
      </c>
      <c r="H180" s="5">
        <v>43540</v>
      </c>
      <c r="I180" t="s">
        <v>140</v>
      </c>
      <c r="J180" t="s">
        <v>460</v>
      </c>
      <c r="K180" t="s">
        <v>128</v>
      </c>
      <c r="L180">
        <v>50000000</v>
      </c>
      <c r="M180">
        <v>4.6015470000000001</v>
      </c>
      <c r="N180">
        <v>2029484</v>
      </c>
      <c r="O180">
        <v>701678</v>
      </c>
      <c r="P180" t="b">
        <f>TRUE()</f>
        <v>1</v>
      </c>
      <c r="Q180" t="b">
        <f>TRUE()</f>
        <v>1</v>
      </c>
      <c r="R180" t="s">
        <v>51</v>
      </c>
      <c r="S180" t="s">
        <v>51</v>
      </c>
      <c r="T180" t="s">
        <v>461</v>
      </c>
      <c r="U180" t="s">
        <v>140</v>
      </c>
      <c r="W180" t="s">
        <v>55</v>
      </c>
      <c r="X180" t="b">
        <f>TRUE()</f>
        <v>1</v>
      </c>
      <c r="Y180" s="4">
        <v>40294</v>
      </c>
      <c r="Z180">
        <v>1550730387000</v>
      </c>
      <c r="AA180" t="s">
        <v>51</v>
      </c>
      <c r="AB180" t="s">
        <v>462</v>
      </c>
      <c r="AC180" t="s">
        <v>463</v>
      </c>
      <c r="AD180" t="s">
        <v>464</v>
      </c>
      <c r="AE180" s="1" t="s">
        <v>894</v>
      </c>
      <c r="AF180">
        <v>61</v>
      </c>
      <c r="AG180" t="s">
        <v>44</v>
      </c>
      <c r="AH180" t="s">
        <v>43</v>
      </c>
      <c r="AI180" t="s">
        <v>43</v>
      </c>
      <c r="AL180">
        <v>1</v>
      </c>
    </row>
    <row r="181" spans="1:39" x14ac:dyDescent="0.25">
      <c r="A181">
        <v>532935</v>
      </c>
      <c r="B181">
        <v>3121522</v>
      </c>
      <c r="C181" t="s">
        <v>407</v>
      </c>
      <c r="D181" t="s">
        <v>895</v>
      </c>
      <c r="E181" s="4">
        <v>43569</v>
      </c>
      <c r="F181">
        <v>3</v>
      </c>
      <c r="G181" s="1" t="s">
        <v>896</v>
      </c>
      <c r="H181" s="5">
        <v>43569</v>
      </c>
      <c r="I181" t="s">
        <v>95</v>
      </c>
      <c r="J181" t="s">
        <v>410</v>
      </c>
      <c r="K181" t="s">
        <v>86</v>
      </c>
      <c r="L181">
        <v>100000000</v>
      </c>
      <c r="M181">
        <v>4.5390306000000002</v>
      </c>
      <c r="N181">
        <v>12643247</v>
      </c>
      <c r="O181">
        <v>5821681</v>
      </c>
      <c r="P181" t="b">
        <f>TRUE()</f>
        <v>1</v>
      </c>
      <c r="Q181" t="b">
        <f>TRUE()</f>
        <v>1</v>
      </c>
      <c r="R181" t="s">
        <v>411</v>
      </c>
      <c r="S181" t="s">
        <v>204</v>
      </c>
      <c r="T181" s="6">
        <v>8.6381209159201004E+18</v>
      </c>
      <c r="U181" t="s">
        <v>95</v>
      </c>
      <c r="W181" t="s">
        <v>87</v>
      </c>
      <c r="X181" t="b">
        <f>FALSE()</f>
        <v>0</v>
      </c>
      <c r="Y181" s="4">
        <v>43178</v>
      </c>
      <c r="Z181">
        <v>1550552504000</v>
      </c>
      <c r="AA181" t="s">
        <v>412</v>
      </c>
      <c r="AB181" t="s">
        <v>413</v>
      </c>
      <c r="AC181" t="s">
        <v>414</v>
      </c>
      <c r="AD181" t="s">
        <v>415</v>
      </c>
      <c r="AE181" s="1" t="s">
        <v>897</v>
      </c>
      <c r="AF181">
        <v>5</v>
      </c>
      <c r="AG181" t="s">
        <v>44</v>
      </c>
      <c r="AH181" t="s">
        <v>43</v>
      </c>
      <c r="AI181" t="s">
        <v>43</v>
      </c>
      <c r="AK181">
        <v>1</v>
      </c>
    </row>
    <row r="182" spans="1:39" x14ac:dyDescent="0.25">
      <c r="A182">
        <v>169411</v>
      </c>
      <c r="B182">
        <v>1346995</v>
      </c>
      <c r="C182" t="s">
        <v>318</v>
      </c>
      <c r="D182" t="s">
        <v>898</v>
      </c>
      <c r="E182" s="4">
        <v>43576</v>
      </c>
      <c r="F182">
        <v>5</v>
      </c>
      <c r="G182" s="1" t="s">
        <v>899</v>
      </c>
      <c r="H182" s="5">
        <v>43576</v>
      </c>
      <c r="I182" t="s">
        <v>84</v>
      </c>
      <c r="J182" t="s">
        <v>321</v>
      </c>
      <c r="K182" t="s">
        <v>86</v>
      </c>
      <c r="L182">
        <v>100000000</v>
      </c>
      <c r="M182">
        <v>4.5695709999999998</v>
      </c>
      <c r="N182">
        <v>14687107</v>
      </c>
      <c r="O182">
        <v>4448422</v>
      </c>
      <c r="P182" t="b">
        <f>TRUE()</f>
        <v>1</v>
      </c>
      <c r="Q182" t="b">
        <f>FALSE()</f>
        <v>0</v>
      </c>
      <c r="R182" t="s">
        <v>51</v>
      </c>
      <c r="S182" t="s">
        <v>51</v>
      </c>
      <c r="T182" t="s">
        <v>322</v>
      </c>
      <c r="U182" t="s">
        <v>84</v>
      </c>
      <c r="W182" t="s">
        <v>87</v>
      </c>
      <c r="X182" t="b">
        <f>TRUE()</f>
        <v>1</v>
      </c>
      <c r="Y182" s="4">
        <v>41786</v>
      </c>
      <c r="Z182">
        <v>1554448649000</v>
      </c>
      <c r="AA182" t="s">
        <v>51</v>
      </c>
      <c r="AB182" t="s">
        <v>323</v>
      </c>
      <c r="AC182" t="s">
        <v>324</v>
      </c>
      <c r="AD182" t="s">
        <v>325</v>
      </c>
      <c r="AE182" s="1" t="s">
        <v>900</v>
      </c>
      <c r="AF182">
        <v>3</v>
      </c>
      <c r="AG182" t="s">
        <v>44</v>
      </c>
      <c r="AH182" t="s">
        <v>43</v>
      </c>
      <c r="AI182" t="s">
        <v>43</v>
      </c>
      <c r="AM182">
        <v>1</v>
      </c>
    </row>
    <row r="183" spans="1:39" x14ac:dyDescent="0.25">
      <c r="A183">
        <v>554861</v>
      </c>
      <c r="B183">
        <v>3349674</v>
      </c>
      <c r="C183" t="s">
        <v>148</v>
      </c>
      <c r="D183" t="s">
        <v>901</v>
      </c>
      <c r="E183" s="4">
        <v>43524</v>
      </c>
      <c r="F183">
        <v>5</v>
      </c>
      <c r="G183" s="1" t="s">
        <v>902</v>
      </c>
      <c r="H183" s="5">
        <v>43532</v>
      </c>
      <c r="I183" t="s">
        <v>63</v>
      </c>
      <c r="J183" t="s">
        <v>150</v>
      </c>
      <c r="K183" t="s">
        <v>65</v>
      </c>
      <c r="L183">
        <v>10000000</v>
      </c>
      <c r="M183">
        <v>4.6469326000000004</v>
      </c>
      <c r="N183">
        <v>198472</v>
      </c>
      <c r="O183">
        <v>63883</v>
      </c>
      <c r="P183" t="b">
        <f>TRUE()</f>
        <v>1</v>
      </c>
      <c r="Q183" t="b">
        <f>FALSE()</f>
        <v>0</v>
      </c>
      <c r="R183" t="s">
        <v>151</v>
      </c>
      <c r="S183" t="s">
        <v>152</v>
      </c>
      <c r="T183" t="s">
        <v>153</v>
      </c>
      <c r="U183" t="s">
        <v>63</v>
      </c>
      <c r="W183" t="s">
        <v>55</v>
      </c>
      <c r="X183" t="b">
        <f>FALSE()</f>
        <v>0</v>
      </c>
      <c r="Y183" s="4">
        <v>40315</v>
      </c>
      <c r="Z183">
        <v>1554310444000</v>
      </c>
      <c r="AA183" t="s">
        <v>154</v>
      </c>
      <c r="AB183" t="s">
        <v>155</v>
      </c>
      <c r="AC183" t="s">
        <v>156</v>
      </c>
      <c r="AD183" t="s">
        <v>157</v>
      </c>
      <c r="AE183" s="1" t="s">
        <v>903</v>
      </c>
      <c r="AF183">
        <v>8</v>
      </c>
      <c r="AG183" t="s">
        <v>44</v>
      </c>
      <c r="AH183" t="s">
        <v>43</v>
      </c>
      <c r="AI183" t="s">
        <v>43</v>
      </c>
      <c r="AM183">
        <v>1</v>
      </c>
    </row>
    <row r="184" spans="1:39" x14ac:dyDescent="0.25">
      <c r="A184">
        <v>251193</v>
      </c>
      <c r="B184">
        <v>2188014</v>
      </c>
      <c r="C184" t="s">
        <v>567</v>
      </c>
      <c r="D184" t="s">
        <v>904</v>
      </c>
      <c r="E184" s="4">
        <v>43553</v>
      </c>
      <c r="F184">
        <v>5</v>
      </c>
      <c r="G184" s="1" t="s">
        <v>905</v>
      </c>
      <c r="H184" s="5">
        <v>43556</v>
      </c>
      <c r="I184" t="s">
        <v>63</v>
      </c>
      <c r="J184" t="s">
        <v>570</v>
      </c>
      <c r="K184" t="s">
        <v>128</v>
      </c>
      <c r="L184">
        <v>50000000</v>
      </c>
      <c r="M184">
        <v>4.4072990000000001</v>
      </c>
      <c r="N184">
        <v>901959</v>
      </c>
      <c r="O184">
        <v>306835</v>
      </c>
      <c r="P184" t="b">
        <f>TRUE()</f>
        <v>1</v>
      </c>
      <c r="Q184" t="b">
        <f>FALSE()</f>
        <v>0</v>
      </c>
      <c r="R184" t="s">
        <v>118</v>
      </c>
      <c r="S184" t="s">
        <v>52</v>
      </c>
      <c r="T184" t="s">
        <v>571</v>
      </c>
      <c r="U184" t="s">
        <v>63</v>
      </c>
      <c r="W184" t="s">
        <v>55</v>
      </c>
      <c r="X184" t="b">
        <f>FALSE()</f>
        <v>0</v>
      </c>
      <c r="Z184">
        <v>1553030767000</v>
      </c>
      <c r="AA184" t="s">
        <v>572</v>
      </c>
      <c r="AB184" t="s">
        <v>573</v>
      </c>
      <c r="AC184" t="s">
        <v>574</v>
      </c>
      <c r="AD184" t="s">
        <v>575</v>
      </c>
      <c r="AE184" s="1" t="s">
        <v>906</v>
      </c>
      <c r="AF184">
        <v>4</v>
      </c>
      <c r="AG184" t="s">
        <v>44</v>
      </c>
      <c r="AH184" t="s">
        <v>43</v>
      </c>
      <c r="AI184" t="s">
        <v>43</v>
      </c>
      <c r="AM184">
        <v>1</v>
      </c>
    </row>
    <row r="185" spans="1:39" x14ac:dyDescent="0.25">
      <c r="A185">
        <v>4115</v>
      </c>
      <c r="B185">
        <v>14120</v>
      </c>
      <c r="C185" t="s">
        <v>907</v>
      </c>
      <c r="D185" t="s">
        <v>908</v>
      </c>
      <c r="E185" s="4">
        <v>43519</v>
      </c>
      <c r="F185">
        <v>5</v>
      </c>
      <c r="G185" s="1" t="s">
        <v>909</v>
      </c>
      <c r="H185" s="5">
        <v>43533</v>
      </c>
      <c r="I185" t="s">
        <v>84</v>
      </c>
      <c r="J185" t="s">
        <v>910</v>
      </c>
      <c r="K185" t="s">
        <v>86</v>
      </c>
      <c r="L185">
        <v>100000000</v>
      </c>
      <c r="M185">
        <v>4.4167356</v>
      </c>
      <c r="N185">
        <v>3046338</v>
      </c>
      <c r="O185">
        <v>735042</v>
      </c>
      <c r="P185" t="b">
        <f>TRUE()</f>
        <v>1</v>
      </c>
      <c r="Q185" t="b">
        <f>TRUE()</f>
        <v>1</v>
      </c>
      <c r="R185" t="s">
        <v>51</v>
      </c>
      <c r="S185" t="s">
        <v>51</v>
      </c>
      <c r="T185" t="s">
        <v>911</v>
      </c>
      <c r="U185" t="s">
        <v>84</v>
      </c>
      <c r="W185" t="s">
        <v>87</v>
      </c>
      <c r="X185" t="b">
        <f>TRUE()</f>
        <v>1</v>
      </c>
      <c r="Z185">
        <v>1554163645000</v>
      </c>
      <c r="AA185" t="s">
        <v>51</v>
      </c>
      <c r="AB185" t="s">
        <v>912</v>
      </c>
      <c r="AC185" t="s">
        <v>913</v>
      </c>
      <c r="AD185" t="s">
        <v>914</v>
      </c>
      <c r="AE185" s="1" t="s">
        <v>915</v>
      </c>
      <c r="AF185">
        <v>14</v>
      </c>
      <c r="AG185" t="s">
        <v>44</v>
      </c>
      <c r="AH185" t="s">
        <v>43</v>
      </c>
      <c r="AI185" t="s">
        <v>43</v>
      </c>
      <c r="AM185">
        <v>1</v>
      </c>
    </row>
    <row r="186" spans="1:39" x14ac:dyDescent="0.25">
      <c r="A186">
        <v>732483</v>
      </c>
      <c r="B186">
        <v>4000685</v>
      </c>
      <c r="C186" t="s">
        <v>747</v>
      </c>
      <c r="D186" t="s">
        <v>46</v>
      </c>
      <c r="E186" s="4">
        <v>43549</v>
      </c>
      <c r="F186">
        <v>5</v>
      </c>
      <c r="G186" s="1" t="s">
        <v>916</v>
      </c>
      <c r="H186" s="5">
        <v>43562</v>
      </c>
      <c r="I186" t="s">
        <v>73</v>
      </c>
      <c r="J186" t="s">
        <v>749</v>
      </c>
      <c r="K186" t="s">
        <v>243</v>
      </c>
      <c r="L186">
        <v>1000000</v>
      </c>
      <c r="M186">
        <v>4.7984540000000004</v>
      </c>
      <c r="N186">
        <v>49289</v>
      </c>
      <c r="O186">
        <v>20667</v>
      </c>
      <c r="P186" t="b">
        <f>TRUE()</f>
        <v>1</v>
      </c>
      <c r="Q186" t="b">
        <f>FALSE()</f>
        <v>0</v>
      </c>
      <c r="R186" t="s">
        <v>750</v>
      </c>
      <c r="S186" t="s">
        <v>129</v>
      </c>
      <c r="T186" t="s">
        <v>751</v>
      </c>
      <c r="U186" t="s">
        <v>73</v>
      </c>
      <c r="W186" t="s">
        <v>55</v>
      </c>
      <c r="X186" t="b">
        <f>TRUE()</f>
        <v>1</v>
      </c>
      <c r="Y186" s="4">
        <v>43053</v>
      </c>
      <c r="Z186">
        <v>1541439126000</v>
      </c>
      <c r="AA186" t="s">
        <v>752</v>
      </c>
      <c r="AB186" t="s">
        <v>753</v>
      </c>
      <c r="AC186" t="s">
        <v>754</v>
      </c>
      <c r="AD186" t="s">
        <v>755</v>
      </c>
      <c r="AE186" s="1" t="s">
        <v>917</v>
      </c>
      <c r="AF186">
        <v>8</v>
      </c>
      <c r="AG186" t="s">
        <v>44</v>
      </c>
      <c r="AH186" t="s">
        <v>43</v>
      </c>
      <c r="AI186" t="s">
        <v>43</v>
      </c>
      <c r="AM186">
        <v>1</v>
      </c>
    </row>
    <row r="187" spans="1:39" x14ac:dyDescent="0.25">
      <c r="A187">
        <v>353359</v>
      </c>
      <c r="B187">
        <v>2411582</v>
      </c>
      <c r="D187" t="s">
        <v>918</v>
      </c>
      <c r="E187" s="4">
        <v>43585</v>
      </c>
      <c r="F187">
        <v>1</v>
      </c>
      <c r="G187" s="1" t="s">
        <v>919</v>
      </c>
      <c r="H187" s="5">
        <v>43586</v>
      </c>
      <c r="I187" t="s">
        <v>84</v>
      </c>
      <c r="AE187" s="1" t="s">
        <v>920</v>
      </c>
      <c r="AF187">
        <v>14</v>
      </c>
      <c r="AG187" t="s">
        <v>44</v>
      </c>
      <c r="AH187" t="s">
        <v>43</v>
      </c>
      <c r="AI187" t="s">
        <v>43</v>
      </c>
      <c r="AJ187">
        <v>1</v>
      </c>
    </row>
    <row r="188" spans="1:39" x14ac:dyDescent="0.25">
      <c r="A188">
        <v>296724</v>
      </c>
      <c r="B188">
        <v>2314684</v>
      </c>
      <c r="D188" t="s">
        <v>921</v>
      </c>
      <c r="E188" s="4">
        <v>43583</v>
      </c>
      <c r="F188">
        <v>5</v>
      </c>
      <c r="G188" s="1" t="s">
        <v>922</v>
      </c>
      <c r="H188" s="5">
        <v>43586</v>
      </c>
      <c r="I188" t="s">
        <v>95</v>
      </c>
      <c r="AE188" s="1" t="s">
        <v>923</v>
      </c>
      <c r="AF188">
        <v>3</v>
      </c>
      <c r="AG188" t="s">
        <v>44</v>
      </c>
      <c r="AH188" t="s">
        <v>43</v>
      </c>
      <c r="AI188" t="s">
        <v>43</v>
      </c>
      <c r="AM188">
        <v>1</v>
      </c>
    </row>
    <row r="189" spans="1:39" ht="30" x14ac:dyDescent="0.25">
      <c r="A189">
        <v>316355</v>
      </c>
      <c r="B189">
        <v>2350725</v>
      </c>
      <c r="D189" t="s">
        <v>46</v>
      </c>
      <c r="E189" s="4">
        <v>43539</v>
      </c>
      <c r="F189">
        <v>5</v>
      </c>
      <c r="G189" s="1" t="s">
        <v>924</v>
      </c>
      <c r="H189" s="5">
        <v>43586</v>
      </c>
      <c r="I189" t="s">
        <v>41</v>
      </c>
      <c r="AE189" s="1" t="s">
        <v>925</v>
      </c>
      <c r="AF189">
        <v>31</v>
      </c>
      <c r="AG189" t="s">
        <v>44</v>
      </c>
      <c r="AH189" t="s">
        <v>43</v>
      </c>
      <c r="AI189" t="s">
        <v>43</v>
      </c>
      <c r="AL189">
        <v>1</v>
      </c>
    </row>
    <row r="190" spans="1:39" ht="75" x14ac:dyDescent="0.25">
      <c r="A190">
        <v>629815</v>
      </c>
      <c r="B190">
        <v>3654513</v>
      </c>
      <c r="C190" t="s">
        <v>926</v>
      </c>
      <c r="D190" t="s">
        <v>927</v>
      </c>
      <c r="E190" s="4">
        <v>43542</v>
      </c>
      <c r="F190">
        <v>1</v>
      </c>
      <c r="G190" s="1" t="s">
        <v>928</v>
      </c>
      <c r="H190" s="5">
        <v>43562</v>
      </c>
      <c r="I190" t="s">
        <v>140</v>
      </c>
      <c r="J190" t="s">
        <v>929</v>
      </c>
      <c r="K190" t="s">
        <v>291</v>
      </c>
      <c r="L190">
        <v>500000000</v>
      </c>
      <c r="M190">
        <v>4.3156420000000004</v>
      </c>
      <c r="N190">
        <v>648773</v>
      </c>
      <c r="O190">
        <v>205787</v>
      </c>
      <c r="P190" t="b">
        <f>TRUE()</f>
        <v>1</v>
      </c>
      <c r="Q190" t="b">
        <f>FALSE()</f>
        <v>0</v>
      </c>
      <c r="R190" t="s">
        <v>930</v>
      </c>
      <c r="S190" t="s">
        <v>152</v>
      </c>
      <c r="T190" s="6">
        <v>5.2003796330524099E+18</v>
      </c>
      <c r="U190" t="s">
        <v>140</v>
      </c>
      <c r="W190" t="s">
        <v>55</v>
      </c>
      <c r="X190" t="b">
        <f>FALSE()</f>
        <v>0</v>
      </c>
      <c r="Y190" s="4">
        <v>42101</v>
      </c>
      <c r="Z190">
        <v>1551687104000</v>
      </c>
      <c r="AA190" t="s">
        <v>931</v>
      </c>
      <c r="AB190" t="s">
        <v>932</v>
      </c>
      <c r="AC190" t="s">
        <v>933</v>
      </c>
      <c r="AD190" t="s">
        <v>934</v>
      </c>
      <c r="AE190" s="1" t="s">
        <v>935</v>
      </c>
      <c r="AF190">
        <v>69</v>
      </c>
      <c r="AG190" t="s">
        <v>44</v>
      </c>
      <c r="AH190" t="s">
        <v>43</v>
      </c>
      <c r="AI190" t="s">
        <v>43</v>
      </c>
      <c r="AL190">
        <v>1</v>
      </c>
    </row>
    <row r="191" spans="1:39" x14ac:dyDescent="0.25">
      <c r="A191">
        <v>136529</v>
      </c>
      <c r="B191">
        <v>873869</v>
      </c>
      <c r="C191" t="s">
        <v>264</v>
      </c>
      <c r="D191" t="s">
        <v>936</v>
      </c>
      <c r="E191" s="4">
        <v>43571</v>
      </c>
      <c r="F191">
        <v>5</v>
      </c>
      <c r="G191" s="1" t="s">
        <v>937</v>
      </c>
      <c r="H191" s="5">
        <v>43576</v>
      </c>
      <c r="I191" t="s">
        <v>41</v>
      </c>
      <c r="J191" t="s">
        <v>267</v>
      </c>
      <c r="K191" t="s">
        <v>65</v>
      </c>
      <c r="L191">
        <v>10000000</v>
      </c>
      <c r="M191">
        <v>4.3751344999999997</v>
      </c>
      <c r="N191">
        <v>470487</v>
      </c>
      <c r="O191">
        <v>198553</v>
      </c>
      <c r="P191" t="b">
        <f>TRUE()</f>
        <v>1</v>
      </c>
      <c r="Q191" t="b">
        <f>FALSE()</f>
        <v>0</v>
      </c>
      <c r="R191" t="s">
        <v>268</v>
      </c>
      <c r="S191" t="s">
        <v>129</v>
      </c>
      <c r="T191" s="6">
        <v>9.0052073873284905E+18</v>
      </c>
      <c r="U191" t="s">
        <v>41</v>
      </c>
      <c r="W191" t="s">
        <v>87</v>
      </c>
      <c r="X191" t="b">
        <f>TRUE()</f>
        <v>1</v>
      </c>
      <c r="Y191" s="4">
        <v>41901</v>
      </c>
      <c r="Z191">
        <v>1554668612000</v>
      </c>
      <c r="AA191">
        <v>2.19</v>
      </c>
      <c r="AC191" t="s">
        <v>269</v>
      </c>
      <c r="AD191" t="s">
        <v>270</v>
      </c>
      <c r="AE191" s="1" t="s">
        <v>938</v>
      </c>
      <c r="AF191">
        <v>11</v>
      </c>
      <c r="AG191" t="s">
        <v>44</v>
      </c>
      <c r="AH191" t="s">
        <v>43</v>
      </c>
      <c r="AI191" t="s">
        <v>43</v>
      </c>
      <c r="AM191">
        <v>1</v>
      </c>
    </row>
    <row r="192" spans="1:39" x14ac:dyDescent="0.25">
      <c r="A192">
        <v>625241</v>
      </c>
      <c r="B192">
        <v>3637253</v>
      </c>
      <c r="C192" t="s">
        <v>939</v>
      </c>
      <c r="D192" t="s">
        <v>46</v>
      </c>
      <c r="E192" s="4">
        <v>43503</v>
      </c>
      <c r="F192">
        <v>5</v>
      </c>
      <c r="G192" s="1" t="s">
        <v>940</v>
      </c>
      <c r="H192" s="5">
        <v>43562</v>
      </c>
      <c r="I192" t="s">
        <v>48</v>
      </c>
      <c r="J192" t="s">
        <v>941</v>
      </c>
      <c r="K192" t="s">
        <v>243</v>
      </c>
      <c r="L192">
        <v>1000000</v>
      </c>
      <c r="M192">
        <v>4.1726619999999999</v>
      </c>
      <c r="N192">
        <v>7506</v>
      </c>
      <c r="O192">
        <v>3375</v>
      </c>
      <c r="P192" t="b">
        <f>TRUE()</f>
        <v>1</v>
      </c>
      <c r="Q192" t="b">
        <f>TRUE()</f>
        <v>1</v>
      </c>
      <c r="R192" t="s">
        <v>411</v>
      </c>
      <c r="S192" t="s">
        <v>52</v>
      </c>
      <c r="T192" s="6">
        <v>5.52653666910515E+18</v>
      </c>
      <c r="U192" t="s">
        <v>559</v>
      </c>
      <c r="V192" t="s">
        <v>560</v>
      </c>
      <c r="W192" t="s">
        <v>55</v>
      </c>
      <c r="X192" t="b">
        <f>TRUE()</f>
        <v>1</v>
      </c>
      <c r="Y192" s="4">
        <v>43451</v>
      </c>
      <c r="Z192">
        <v>1554418162000</v>
      </c>
      <c r="AA192" t="s">
        <v>752</v>
      </c>
      <c r="AB192" t="s">
        <v>942</v>
      </c>
      <c r="AC192" t="s">
        <v>943</v>
      </c>
      <c r="AD192" t="s">
        <v>944</v>
      </c>
      <c r="AE192" s="1" t="s">
        <v>940</v>
      </c>
      <c r="AF192">
        <v>3</v>
      </c>
      <c r="AG192" t="s">
        <v>44</v>
      </c>
      <c r="AH192" t="s">
        <v>43</v>
      </c>
      <c r="AI192" t="s">
        <v>43</v>
      </c>
      <c r="AM192">
        <v>1</v>
      </c>
    </row>
    <row r="193" spans="1:39" ht="60" x14ac:dyDescent="0.25">
      <c r="A193">
        <v>190165</v>
      </c>
      <c r="B193">
        <v>1537112</v>
      </c>
      <c r="C193" t="s">
        <v>264</v>
      </c>
      <c r="E193" s="4">
        <v>43536</v>
      </c>
      <c r="F193">
        <v>5</v>
      </c>
      <c r="G193" s="1" t="s">
        <v>945</v>
      </c>
      <c r="H193" s="5">
        <v>43537</v>
      </c>
      <c r="I193" t="s">
        <v>41</v>
      </c>
      <c r="J193" t="s">
        <v>267</v>
      </c>
      <c r="K193" t="s">
        <v>65</v>
      </c>
      <c r="L193">
        <v>10000000</v>
      </c>
      <c r="M193">
        <v>4.3751344999999997</v>
      </c>
      <c r="N193">
        <v>470487</v>
      </c>
      <c r="O193">
        <v>198553</v>
      </c>
      <c r="P193" t="b">
        <f>TRUE()</f>
        <v>1</v>
      </c>
      <c r="Q193" t="b">
        <f>FALSE()</f>
        <v>0</v>
      </c>
      <c r="R193" t="s">
        <v>268</v>
      </c>
      <c r="S193" t="s">
        <v>129</v>
      </c>
      <c r="T193" s="6">
        <v>9.0052073873284905E+18</v>
      </c>
      <c r="U193" t="s">
        <v>41</v>
      </c>
      <c r="W193" t="s">
        <v>87</v>
      </c>
      <c r="X193" t="b">
        <f>TRUE()</f>
        <v>1</v>
      </c>
      <c r="Y193" s="4">
        <v>41901</v>
      </c>
      <c r="Z193">
        <v>1554668612000</v>
      </c>
      <c r="AA193">
        <v>2.19</v>
      </c>
      <c r="AC193" t="s">
        <v>269</v>
      </c>
      <c r="AD193" t="s">
        <v>270</v>
      </c>
      <c r="AE193" s="1" t="s">
        <v>946</v>
      </c>
      <c r="AF193">
        <v>59</v>
      </c>
      <c r="AG193" t="s">
        <v>44</v>
      </c>
      <c r="AH193" t="s">
        <v>43</v>
      </c>
      <c r="AI193" t="s">
        <v>43</v>
      </c>
      <c r="AL193">
        <v>1</v>
      </c>
    </row>
    <row r="194" spans="1:39" x14ac:dyDescent="0.25">
      <c r="A194">
        <v>295653</v>
      </c>
      <c r="B194">
        <v>2312820</v>
      </c>
      <c r="D194" t="s">
        <v>947</v>
      </c>
      <c r="E194" s="4">
        <v>43569</v>
      </c>
      <c r="F194">
        <v>1</v>
      </c>
      <c r="G194" s="1" t="s">
        <v>948</v>
      </c>
      <c r="H194" s="5">
        <v>43586</v>
      </c>
      <c r="I194" t="s">
        <v>95</v>
      </c>
      <c r="AE194" s="1" t="s">
        <v>948</v>
      </c>
      <c r="AF194">
        <v>5</v>
      </c>
      <c r="AG194" t="s">
        <v>44</v>
      </c>
      <c r="AH194" t="s">
        <v>43</v>
      </c>
      <c r="AI194" t="s">
        <v>43</v>
      </c>
      <c r="AM194">
        <v>1</v>
      </c>
    </row>
    <row r="195" spans="1:39" x14ac:dyDescent="0.25">
      <c r="A195">
        <v>732319</v>
      </c>
      <c r="B195">
        <v>4000177</v>
      </c>
      <c r="C195" t="s">
        <v>591</v>
      </c>
      <c r="D195" t="s">
        <v>46</v>
      </c>
      <c r="E195" s="4">
        <v>43519</v>
      </c>
      <c r="F195">
        <v>5</v>
      </c>
      <c r="G195" s="1" t="s">
        <v>949</v>
      </c>
      <c r="H195" s="5">
        <v>43562</v>
      </c>
      <c r="I195" t="s">
        <v>73</v>
      </c>
      <c r="J195" t="s">
        <v>594</v>
      </c>
      <c r="K195" t="s">
        <v>50</v>
      </c>
      <c r="L195">
        <v>5000000</v>
      </c>
      <c r="M195">
        <v>3.644892</v>
      </c>
      <c r="N195">
        <v>18569</v>
      </c>
      <c r="O195">
        <v>9661</v>
      </c>
      <c r="P195" t="b">
        <f>TRUE()</f>
        <v>1</v>
      </c>
      <c r="Q195" t="b">
        <f>TRUE()</f>
        <v>1</v>
      </c>
      <c r="R195" t="s">
        <v>595</v>
      </c>
      <c r="S195" t="s">
        <v>129</v>
      </c>
      <c r="T195" t="s">
        <v>596</v>
      </c>
      <c r="U195" t="s">
        <v>73</v>
      </c>
      <c r="W195" t="s">
        <v>55</v>
      </c>
      <c r="X195" t="b">
        <f>TRUE()</f>
        <v>1</v>
      </c>
      <c r="Y195" s="4">
        <v>43356</v>
      </c>
      <c r="Z195">
        <v>1554544214000</v>
      </c>
      <c r="AA195">
        <v>2.2000000000000002</v>
      </c>
      <c r="AB195" t="s">
        <v>597</v>
      </c>
      <c r="AC195" t="s">
        <v>598</v>
      </c>
      <c r="AD195" t="s">
        <v>599</v>
      </c>
      <c r="AE195" s="1" t="s">
        <v>950</v>
      </c>
      <c r="AF195">
        <v>5</v>
      </c>
      <c r="AG195" t="s">
        <v>44</v>
      </c>
      <c r="AH195" t="s">
        <v>43</v>
      </c>
      <c r="AI195" t="s">
        <v>43</v>
      </c>
      <c r="AM195">
        <v>1</v>
      </c>
    </row>
    <row r="196" spans="1:39" x14ac:dyDescent="0.25">
      <c r="A196">
        <v>305831</v>
      </c>
      <c r="B196">
        <v>2331667</v>
      </c>
      <c r="D196" t="s">
        <v>951</v>
      </c>
      <c r="E196" s="4">
        <v>43585</v>
      </c>
      <c r="F196">
        <v>5</v>
      </c>
      <c r="G196" s="1" t="s">
        <v>952</v>
      </c>
      <c r="H196" s="5">
        <v>43586</v>
      </c>
      <c r="I196" t="s">
        <v>95</v>
      </c>
      <c r="AE196" s="1" t="s">
        <v>952</v>
      </c>
      <c r="AF196">
        <v>4</v>
      </c>
      <c r="AG196" t="s">
        <v>44</v>
      </c>
      <c r="AH196" t="s">
        <v>43</v>
      </c>
      <c r="AI196" t="s">
        <v>43</v>
      </c>
      <c r="AM196">
        <v>1</v>
      </c>
    </row>
    <row r="197" spans="1:39" x14ac:dyDescent="0.25">
      <c r="A197">
        <v>248889</v>
      </c>
      <c r="B197">
        <v>2151557</v>
      </c>
      <c r="C197" t="s">
        <v>953</v>
      </c>
      <c r="D197" t="s">
        <v>954</v>
      </c>
      <c r="E197" s="4">
        <v>43542</v>
      </c>
      <c r="F197">
        <v>5</v>
      </c>
      <c r="G197" s="1" t="s">
        <v>955</v>
      </c>
      <c r="H197" s="5">
        <v>43556</v>
      </c>
      <c r="I197" t="s">
        <v>73</v>
      </c>
      <c r="J197" t="s">
        <v>956</v>
      </c>
      <c r="K197" t="s">
        <v>128</v>
      </c>
      <c r="L197">
        <v>50000000</v>
      </c>
      <c r="M197">
        <v>4.4638200000000001</v>
      </c>
      <c r="N197">
        <v>919523</v>
      </c>
      <c r="O197">
        <v>320230</v>
      </c>
      <c r="P197" t="b">
        <f>TRUE()</f>
        <v>1</v>
      </c>
      <c r="Q197" t="b">
        <f>TRUE()</f>
        <v>1</v>
      </c>
      <c r="R197" t="s">
        <v>421</v>
      </c>
      <c r="S197" t="s">
        <v>52</v>
      </c>
      <c r="T197" t="s">
        <v>957</v>
      </c>
      <c r="U197" t="s">
        <v>73</v>
      </c>
      <c r="W197" t="s">
        <v>55</v>
      </c>
      <c r="X197" t="b">
        <f>FALSE()</f>
        <v>0</v>
      </c>
      <c r="Y197" s="4">
        <v>40275</v>
      </c>
      <c r="Z197">
        <v>1553559582000</v>
      </c>
      <c r="AA197" t="s">
        <v>958</v>
      </c>
      <c r="AB197" t="s">
        <v>959</v>
      </c>
      <c r="AC197" t="s">
        <v>960</v>
      </c>
      <c r="AD197" t="s">
        <v>961</v>
      </c>
      <c r="AE197" s="1" t="s">
        <v>955</v>
      </c>
      <c r="AF197">
        <v>4</v>
      </c>
      <c r="AG197" t="s">
        <v>44</v>
      </c>
      <c r="AH197" t="s">
        <v>43</v>
      </c>
      <c r="AI197" t="s">
        <v>43</v>
      </c>
      <c r="AM197">
        <v>1</v>
      </c>
    </row>
    <row r="198" spans="1:39" x14ac:dyDescent="0.25">
      <c r="A198">
        <v>522686</v>
      </c>
      <c r="B198">
        <v>3052304</v>
      </c>
      <c r="C198" t="s">
        <v>345</v>
      </c>
      <c r="D198" t="s">
        <v>962</v>
      </c>
      <c r="E198" s="4">
        <v>43569</v>
      </c>
      <c r="F198">
        <v>5</v>
      </c>
      <c r="G198" s="1" t="s">
        <v>963</v>
      </c>
      <c r="H198" s="5">
        <v>43569</v>
      </c>
      <c r="I198" t="s">
        <v>48</v>
      </c>
      <c r="J198" t="s">
        <v>348</v>
      </c>
      <c r="K198" t="s">
        <v>86</v>
      </c>
      <c r="L198">
        <v>100000000</v>
      </c>
      <c r="M198">
        <v>4.7199910000000003</v>
      </c>
      <c r="N198">
        <v>7398468</v>
      </c>
      <c r="O198">
        <v>2871008</v>
      </c>
      <c r="P198" t="b">
        <f>TRUE()</f>
        <v>1</v>
      </c>
      <c r="Q198" t="b">
        <f>TRUE()</f>
        <v>1</v>
      </c>
      <c r="R198" t="s">
        <v>51</v>
      </c>
      <c r="S198" t="s">
        <v>51</v>
      </c>
      <c r="T198" s="6">
        <v>6.95768545445261E+18</v>
      </c>
      <c r="U198" t="s">
        <v>108</v>
      </c>
      <c r="V198" t="s">
        <v>349</v>
      </c>
      <c r="W198" t="s">
        <v>55</v>
      </c>
      <c r="X198" t="b">
        <f>TRUE()</f>
        <v>1</v>
      </c>
      <c r="Y198" s="4">
        <v>41423</v>
      </c>
      <c r="Z198">
        <v>1554315120000</v>
      </c>
      <c r="AA198" t="s">
        <v>51</v>
      </c>
      <c r="AB198" t="s">
        <v>350</v>
      </c>
      <c r="AC198" t="s">
        <v>351</v>
      </c>
      <c r="AD198" t="s">
        <v>352</v>
      </c>
      <c r="AE198" s="1" t="s">
        <v>964</v>
      </c>
      <c r="AF198">
        <v>6</v>
      </c>
      <c r="AG198" t="s">
        <v>44</v>
      </c>
      <c r="AH198" t="s">
        <v>43</v>
      </c>
      <c r="AI198" t="s">
        <v>43</v>
      </c>
      <c r="AL198">
        <v>1</v>
      </c>
    </row>
    <row r="199" spans="1:39" x14ac:dyDescent="0.25">
      <c r="A199">
        <v>361592</v>
      </c>
      <c r="B199">
        <v>2424362</v>
      </c>
      <c r="D199" t="s">
        <v>965</v>
      </c>
      <c r="E199" s="4">
        <v>43576</v>
      </c>
      <c r="F199">
        <v>5</v>
      </c>
      <c r="G199" s="1" t="s">
        <v>966</v>
      </c>
      <c r="H199" s="5">
        <v>43586</v>
      </c>
      <c r="I199" t="s">
        <v>84</v>
      </c>
      <c r="AE199" s="1" t="s">
        <v>966</v>
      </c>
      <c r="AF199">
        <v>4</v>
      </c>
      <c r="AG199" t="s">
        <v>44</v>
      </c>
      <c r="AH199" t="s">
        <v>43</v>
      </c>
      <c r="AI199" t="s">
        <v>43</v>
      </c>
      <c r="AM199">
        <v>1</v>
      </c>
    </row>
    <row r="200" spans="1:39" x14ac:dyDescent="0.25">
      <c r="A200">
        <v>29805</v>
      </c>
      <c r="B200">
        <v>118285</v>
      </c>
      <c r="C200" t="s">
        <v>967</v>
      </c>
      <c r="E200" s="4">
        <v>42848</v>
      </c>
      <c r="F200">
        <v>5</v>
      </c>
      <c r="G200" s="1" t="s">
        <v>968</v>
      </c>
      <c r="H200" s="5">
        <v>43532</v>
      </c>
      <c r="I200" t="s">
        <v>108</v>
      </c>
      <c r="J200" t="s">
        <v>969</v>
      </c>
      <c r="K200" t="s">
        <v>50</v>
      </c>
      <c r="L200">
        <v>5000000</v>
      </c>
      <c r="M200">
        <v>4.4722929999999996</v>
      </c>
      <c r="N200">
        <v>14184</v>
      </c>
      <c r="O200">
        <v>5352</v>
      </c>
      <c r="P200" t="b">
        <f>TRUE()</f>
        <v>1</v>
      </c>
      <c r="Q200" t="b">
        <f>TRUE()</f>
        <v>1</v>
      </c>
      <c r="R200" t="s">
        <v>528</v>
      </c>
      <c r="S200" t="s">
        <v>143</v>
      </c>
      <c r="T200" s="6">
        <v>5.3167472886961203E+18</v>
      </c>
      <c r="U200" t="s">
        <v>108</v>
      </c>
      <c r="V200" t="s">
        <v>970</v>
      </c>
      <c r="W200" t="s">
        <v>55</v>
      </c>
      <c r="X200" t="b">
        <f>TRUE()</f>
        <v>1</v>
      </c>
      <c r="Y200" s="4">
        <v>42613</v>
      </c>
      <c r="Z200">
        <v>1552894599000</v>
      </c>
      <c r="AA200">
        <v>19</v>
      </c>
      <c r="AB200" t="s">
        <v>971</v>
      </c>
      <c r="AC200" t="s">
        <v>972</v>
      </c>
      <c r="AD200" t="s">
        <v>973</v>
      </c>
      <c r="AE200" s="1" t="s">
        <v>974</v>
      </c>
      <c r="AF200">
        <v>13</v>
      </c>
      <c r="AG200" t="s">
        <v>44</v>
      </c>
      <c r="AH200" t="s">
        <v>43</v>
      </c>
      <c r="AI200" t="s">
        <v>43</v>
      </c>
      <c r="AM200">
        <v>1</v>
      </c>
    </row>
    <row r="201" spans="1:39" x14ac:dyDescent="0.25">
      <c r="A201">
        <v>643402</v>
      </c>
      <c r="B201">
        <v>3717825</v>
      </c>
      <c r="C201" t="s">
        <v>926</v>
      </c>
      <c r="D201" t="s">
        <v>975</v>
      </c>
      <c r="E201" s="4">
        <v>43544</v>
      </c>
      <c r="F201">
        <v>5</v>
      </c>
      <c r="G201" s="1" t="s">
        <v>976</v>
      </c>
      <c r="H201" s="5">
        <v>43562</v>
      </c>
      <c r="I201" t="s">
        <v>140</v>
      </c>
      <c r="J201" t="s">
        <v>929</v>
      </c>
      <c r="K201" t="s">
        <v>291</v>
      </c>
      <c r="L201">
        <v>500000000</v>
      </c>
      <c r="M201">
        <v>4.3156420000000004</v>
      </c>
      <c r="N201">
        <v>648773</v>
      </c>
      <c r="O201">
        <v>205787</v>
      </c>
      <c r="P201" t="b">
        <f>TRUE()</f>
        <v>1</v>
      </c>
      <c r="Q201" t="b">
        <f>FALSE()</f>
        <v>0</v>
      </c>
      <c r="R201" t="s">
        <v>930</v>
      </c>
      <c r="S201" t="s">
        <v>152</v>
      </c>
      <c r="T201" s="6">
        <v>5.2003796330524099E+18</v>
      </c>
      <c r="U201" t="s">
        <v>140</v>
      </c>
      <c r="W201" t="s">
        <v>55</v>
      </c>
      <c r="X201" t="b">
        <f>FALSE()</f>
        <v>0</v>
      </c>
      <c r="Y201" s="4">
        <v>42101</v>
      </c>
      <c r="Z201">
        <v>1551687104000</v>
      </c>
      <c r="AA201" t="s">
        <v>931</v>
      </c>
      <c r="AB201" t="s">
        <v>932</v>
      </c>
      <c r="AC201" t="s">
        <v>933</v>
      </c>
      <c r="AD201" t="s">
        <v>934</v>
      </c>
      <c r="AE201" s="1" t="s">
        <v>977</v>
      </c>
      <c r="AF201">
        <v>9</v>
      </c>
      <c r="AG201" t="s">
        <v>44</v>
      </c>
      <c r="AH201" t="s">
        <v>43</v>
      </c>
      <c r="AI201" t="s">
        <v>43</v>
      </c>
      <c r="AL201">
        <v>1</v>
      </c>
    </row>
    <row r="202" spans="1:39" x14ac:dyDescent="0.25">
      <c r="A202">
        <v>101942</v>
      </c>
      <c r="B202">
        <v>556381</v>
      </c>
      <c r="C202" t="s">
        <v>686</v>
      </c>
      <c r="D202" t="s">
        <v>978</v>
      </c>
      <c r="E202" s="4">
        <v>43588</v>
      </c>
      <c r="F202">
        <v>5</v>
      </c>
      <c r="G202" s="1" t="s">
        <v>979</v>
      </c>
      <c r="H202" s="5">
        <v>43594</v>
      </c>
      <c r="I202" t="s">
        <v>95</v>
      </c>
      <c r="J202" t="s">
        <v>689</v>
      </c>
      <c r="K202" t="s">
        <v>86</v>
      </c>
      <c r="L202">
        <v>100000000</v>
      </c>
      <c r="M202">
        <v>4.3087169999999997</v>
      </c>
      <c r="N202">
        <v>1728770</v>
      </c>
      <c r="O202">
        <v>707846</v>
      </c>
      <c r="P202" t="b">
        <f>TRUE()</f>
        <v>1</v>
      </c>
      <c r="Q202" t="b">
        <f>TRUE()</f>
        <v>1</v>
      </c>
      <c r="R202" t="s">
        <v>51</v>
      </c>
      <c r="S202" t="s">
        <v>52</v>
      </c>
      <c r="T202" s="6">
        <v>7.4868147201004104E+18</v>
      </c>
      <c r="U202" t="s">
        <v>95</v>
      </c>
      <c r="W202" t="s">
        <v>87</v>
      </c>
      <c r="X202" t="b">
        <f>TRUE()</f>
        <v>1</v>
      </c>
      <c r="Y202" s="4">
        <v>43242</v>
      </c>
      <c r="Z202">
        <v>1530794501000</v>
      </c>
      <c r="AA202" t="s">
        <v>51</v>
      </c>
      <c r="AB202" t="s">
        <v>216</v>
      </c>
      <c r="AC202" t="s">
        <v>690</v>
      </c>
      <c r="AD202" t="s">
        <v>691</v>
      </c>
      <c r="AE202" s="1" t="s">
        <v>980</v>
      </c>
      <c r="AF202">
        <v>6</v>
      </c>
      <c r="AG202" t="s">
        <v>44</v>
      </c>
      <c r="AH202" t="s">
        <v>43</v>
      </c>
      <c r="AI202" t="s">
        <v>43</v>
      </c>
      <c r="AM202">
        <v>1</v>
      </c>
    </row>
    <row r="203" spans="1:39" ht="75" x14ac:dyDescent="0.25">
      <c r="A203">
        <v>372030</v>
      </c>
      <c r="B203">
        <v>2441483</v>
      </c>
      <c r="D203" t="s">
        <v>981</v>
      </c>
      <c r="E203" s="4">
        <v>43481</v>
      </c>
      <c r="F203">
        <v>2</v>
      </c>
      <c r="G203" s="1" t="s">
        <v>982</v>
      </c>
      <c r="H203" s="5">
        <v>43586</v>
      </c>
      <c r="I203" t="s">
        <v>108</v>
      </c>
      <c r="AE203" s="1" t="s">
        <v>983</v>
      </c>
      <c r="AF203">
        <v>96</v>
      </c>
      <c r="AG203" t="s">
        <v>44</v>
      </c>
      <c r="AH203" t="s">
        <v>43</v>
      </c>
      <c r="AI203" t="s">
        <v>43</v>
      </c>
      <c r="AJ203">
        <v>1</v>
      </c>
    </row>
    <row r="204" spans="1:39" x14ac:dyDescent="0.25">
      <c r="A204">
        <v>672380</v>
      </c>
      <c r="B204">
        <v>3822625</v>
      </c>
      <c r="C204" t="s">
        <v>231</v>
      </c>
      <c r="D204" t="s">
        <v>984</v>
      </c>
      <c r="E204" s="4">
        <v>43559</v>
      </c>
      <c r="F204">
        <v>5</v>
      </c>
      <c r="G204" s="1" t="s">
        <v>985</v>
      </c>
      <c r="H204" s="5">
        <v>43562</v>
      </c>
      <c r="I204" t="s">
        <v>84</v>
      </c>
      <c r="J204" t="s">
        <v>234</v>
      </c>
      <c r="K204" t="s">
        <v>86</v>
      </c>
      <c r="L204">
        <v>100000000</v>
      </c>
      <c r="M204">
        <v>4.3155140000000003</v>
      </c>
      <c r="N204">
        <v>1206092</v>
      </c>
      <c r="O204">
        <v>418603</v>
      </c>
      <c r="P204" t="b">
        <f>TRUE()</f>
        <v>1</v>
      </c>
      <c r="Q204" t="b">
        <f>FALSE()</f>
        <v>0</v>
      </c>
      <c r="R204" t="s">
        <v>51</v>
      </c>
      <c r="S204" t="s">
        <v>51</v>
      </c>
      <c r="T204" t="s">
        <v>235</v>
      </c>
      <c r="U204" t="s">
        <v>84</v>
      </c>
      <c r="W204" t="s">
        <v>87</v>
      </c>
      <c r="X204" t="b">
        <f>FALSE()</f>
        <v>0</v>
      </c>
      <c r="Z204">
        <v>1552590145000</v>
      </c>
      <c r="AA204" t="s">
        <v>51</v>
      </c>
      <c r="AB204" t="s">
        <v>236</v>
      </c>
      <c r="AC204" t="s">
        <v>237</v>
      </c>
      <c r="AD204" t="s">
        <v>238</v>
      </c>
      <c r="AE204" s="1" t="s">
        <v>986</v>
      </c>
      <c r="AF204">
        <v>4</v>
      </c>
      <c r="AG204" t="s">
        <v>44</v>
      </c>
      <c r="AH204" t="s">
        <v>43</v>
      </c>
      <c r="AI204" t="s">
        <v>43</v>
      </c>
      <c r="AM204">
        <v>1</v>
      </c>
    </row>
    <row r="205" spans="1:39" ht="45" x14ac:dyDescent="0.25">
      <c r="A205">
        <v>711370</v>
      </c>
      <c r="B205">
        <v>3937867</v>
      </c>
      <c r="C205" t="s">
        <v>357</v>
      </c>
      <c r="D205" t="s">
        <v>46</v>
      </c>
      <c r="E205" s="4">
        <v>43559</v>
      </c>
      <c r="F205">
        <v>5</v>
      </c>
      <c r="G205" s="1" t="s">
        <v>987</v>
      </c>
      <c r="H205" s="5">
        <v>43562</v>
      </c>
      <c r="I205" t="s">
        <v>108</v>
      </c>
      <c r="J205" t="s">
        <v>360</v>
      </c>
      <c r="K205" t="s">
        <v>128</v>
      </c>
      <c r="L205">
        <v>50000000</v>
      </c>
      <c r="M205">
        <v>4.6909137000000003</v>
      </c>
      <c r="N205">
        <v>1073277</v>
      </c>
      <c r="O205">
        <v>405840</v>
      </c>
      <c r="P205" t="b">
        <f>TRUE()</f>
        <v>1</v>
      </c>
      <c r="Q205" t="b">
        <f>TRUE()</f>
        <v>1</v>
      </c>
      <c r="R205" t="s">
        <v>51</v>
      </c>
      <c r="S205" t="s">
        <v>51</v>
      </c>
      <c r="T205" s="6">
        <v>8.4920117204225495E+18</v>
      </c>
      <c r="U205" t="s">
        <v>108</v>
      </c>
      <c r="W205" t="s">
        <v>55</v>
      </c>
      <c r="X205" t="b">
        <f>FALSE()</f>
        <v>0</v>
      </c>
      <c r="Y205" s="4">
        <v>42061</v>
      </c>
      <c r="Z205">
        <v>1553708227000</v>
      </c>
      <c r="AA205" t="s">
        <v>51</v>
      </c>
      <c r="AB205" t="s">
        <v>361</v>
      </c>
      <c r="AC205" t="s">
        <v>362</v>
      </c>
      <c r="AD205" t="s">
        <v>363</v>
      </c>
      <c r="AE205" s="1" t="s">
        <v>988</v>
      </c>
      <c r="AF205">
        <v>38</v>
      </c>
      <c r="AG205" t="s">
        <v>44</v>
      </c>
      <c r="AH205" t="s">
        <v>43</v>
      </c>
      <c r="AI205" t="s">
        <v>43</v>
      </c>
      <c r="AK205">
        <v>1</v>
      </c>
    </row>
    <row r="206" spans="1:39" x14ac:dyDescent="0.25">
      <c r="A206">
        <v>588503</v>
      </c>
      <c r="B206">
        <v>3495172</v>
      </c>
      <c r="C206" t="s">
        <v>124</v>
      </c>
      <c r="D206" t="s">
        <v>989</v>
      </c>
      <c r="E206" s="4">
        <v>43561</v>
      </c>
      <c r="F206">
        <v>5</v>
      </c>
      <c r="G206" s="1" t="s">
        <v>990</v>
      </c>
      <c r="H206" s="5">
        <v>43562</v>
      </c>
      <c r="I206" t="s">
        <v>95</v>
      </c>
      <c r="J206" t="s">
        <v>127</v>
      </c>
      <c r="K206" t="s">
        <v>128</v>
      </c>
      <c r="L206">
        <v>50000000</v>
      </c>
      <c r="M206">
        <v>4.6418119999999998</v>
      </c>
      <c r="N206">
        <v>2561203</v>
      </c>
      <c r="O206">
        <v>1103967</v>
      </c>
      <c r="P206" t="b">
        <f>TRUE()</f>
        <v>1</v>
      </c>
      <c r="Q206" t="b">
        <f>TRUE()</f>
        <v>1</v>
      </c>
      <c r="R206" t="s">
        <v>51</v>
      </c>
      <c r="S206" t="s">
        <v>129</v>
      </c>
      <c r="T206" s="6">
        <v>5.9336114299429601E+18</v>
      </c>
      <c r="U206" t="s">
        <v>95</v>
      </c>
      <c r="W206" t="s">
        <v>87</v>
      </c>
      <c r="X206" t="b">
        <f>TRUE()</f>
        <v>1</v>
      </c>
      <c r="Y206" s="4">
        <v>42684</v>
      </c>
      <c r="Z206">
        <v>1545234945000</v>
      </c>
      <c r="AA206" t="s">
        <v>130</v>
      </c>
      <c r="AB206" t="s">
        <v>131</v>
      </c>
      <c r="AC206" t="s">
        <v>132</v>
      </c>
      <c r="AD206" t="s">
        <v>133</v>
      </c>
      <c r="AE206" s="1" t="s">
        <v>990</v>
      </c>
      <c r="AF206">
        <v>4</v>
      </c>
      <c r="AG206" t="s">
        <v>44</v>
      </c>
      <c r="AH206" t="s">
        <v>43</v>
      </c>
      <c r="AI206" t="s">
        <v>43</v>
      </c>
      <c r="AM206">
        <v>1</v>
      </c>
    </row>
    <row r="207" spans="1:39" ht="45" x14ac:dyDescent="0.25">
      <c r="A207">
        <v>259813</v>
      </c>
      <c r="B207">
        <v>2258511</v>
      </c>
      <c r="D207" t="s">
        <v>46</v>
      </c>
      <c r="E207" s="4">
        <v>43269</v>
      </c>
      <c r="F207">
        <v>5</v>
      </c>
      <c r="G207" s="1" t="s">
        <v>991</v>
      </c>
      <c r="H207" s="5">
        <v>43586</v>
      </c>
      <c r="I207" t="s">
        <v>140</v>
      </c>
      <c r="AE207" s="1" t="s">
        <v>992</v>
      </c>
      <c r="AF207">
        <v>32</v>
      </c>
      <c r="AG207" t="s">
        <v>44</v>
      </c>
      <c r="AH207" t="s">
        <v>43</v>
      </c>
      <c r="AI207" t="s">
        <v>43</v>
      </c>
      <c r="AL207">
        <v>1</v>
      </c>
      <c r="AM207">
        <v>1</v>
      </c>
    </row>
    <row r="208" spans="1:39" x14ac:dyDescent="0.25">
      <c r="A208">
        <v>94615</v>
      </c>
      <c r="B208">
        <v>513745</v>
      </c>
      <c r="C208" t="s">
        <v>407</v>
      </c>
      <c r="D208" t="s">
        <v>993</v>
      </c>
      <c r="E208" s="4">
        <v>43594</v>
      </c>
      <c r="F208">
        <v>5</v>
      </c>
      <c r="G208" s="1" t="s">
        <v>994</v>
      </c>
      <c r="H208" s="5">
        <v>43594</v>
      </c>
      <c r="I208" t="s">
        <v>95</v>
      </c>
      <c r="J208" t="s">
        <v>410</v>
      </c>
      <c r="K208" t="s">
        <v>86</v>
      </c>
      <c r="L208">
        <v>100000000</v>
      </c>
      <c r="M208">
        <v>4.5390306000000002</v>
      </c>
      <c r="N208">
        <v>12643247</v>
      </c>
      <c r="O208">
        <v>5821681</v>
      </c>
      <c r="P208" t="b">
        <f>TRUE()</f>
        <v>1</v>
      </c>
      <c r="Q208" t="b">
        <f>TRUE()</f>
        <v>1</v>
      </c>
      <c r="R208" t="s">
        <v>411</v>
      </c>
      <c r="S208" t="s">
        <v>204</v>
      </c>
      <c r="T208" s="6">
        <v>8.6381209159201004E+18</v>
      </c>
      <c r="U208" t="s">
        <v>95</v>
      </c>
      <c r="W208" t="s">
        <v>87</v>
      </c>
      <c r="X208" t="b">
        <f>FALSE()</f>
        <v>0</v>
      </c>
      <c r="Y208" s="4">
        <v>43178</v>
      </c>
      <c r="Z208">
        <v>1550552504000</v>
      </c>
      <c r="AA208" t="s">
        <v>412</v>
      </c>
      <c r="AB208" t="s">
        <v>413</v>
      </c>
      <c r="AC208" t="s">
        <v>414</v>
      </c>
      <c r="AD208" t="s">
        <v>415</v>
      </c>
      <c r="AE208" s="1" t="s">
        <v>995</v>
      </c>
      <c r="AF208">
        <v>11</v>
      </c>
      <c r="AG208" t="s">
        <v>44</v>
      </c>
      <c r="AH208" t="s">
        <v>43</v>
      </c>
      <c r="AI208" t="s">
        <v>43</v>
      </c>
      <c r="AM208">
        <v>1</v>
      </c>
    </row>
    <row r="209" spans="1:39" ht="30" x14ac:dyDescent="0.25">
      <c r="A209">
        <v>185335</v>
      </c>
      <c r="B209">
        <v>1493453</v>
      </c>
      <c r="C209" t="s">
        <v>159</v>
      </c>
      <c r="D209" t="s">
        <v>996</v>
      </c>
      <c r="E209" s="4">
        <v>43573</v>
      </c>
      <c r="F209">
        <v>1</v>
      </c>
      <c r="G209" s="1" t="s">
        <v>997</v>
      </c>
      <c r="H209" s="5">
        <v>43576</v>
      </c>
      <c r="I209" t="s">
        <v>73</v>
      </c>
      <c r="J209" t="s">
        <v>162</v>
      </c>
      <c r="K209" t="s">
        <v>86</v>
      </c>
      <c r="L209">
        <v>100000000</v>
      </c>
      <c r="M209">
        <v>3.9847929999999998</v>
      </c>
      <c r="N209">
        <v>3296554</v>
      </c>
      <c r="O209">
        <v>851550</v>
      </c>
      <c r="P209" t="b">
        <f>TRUE()</f>
        <v>1</v>
      </c>
      <c r="Q209" t="b">
        <f>TRUE()</f>
        <v>1</v>
      </c>
      <c r="R209" t="s">
        <v>163</v>
      </c>
      <c r="S209" t="s">
        <v>152</v>
      </c>
      <c r="T209" s="6">
        <v>8.0701669683207004E+18</v>
      </c>
      <c r="U209" t="s">
        <v>73</v>
      </c>
      <c r="W209" t="s">
        <v>164</v>
      </c>
      <c r="X209" t="b">
        <f>TRUE()</f>
        <v>1</v>
      </c>
      <c r="Y209" s="4">
        <v>41470</v>
      </c>
      <c r="Z209">
        <v>1554332958000</v>
      </c>
      <c r="AA209" t="s">
        <v>165</v>
      </c>
      <c r="AB209" t="s">
        <v>166</v>
      </c>
      <c r="AC209" t="s">
        <v>167</v>
      </c>
      <c r="AD209" t="s">
        <v>168</v>
      </c>
      <c r="AE209" s="1" t="s">
        <v>998</v>
      </c>
      <c r="AF209">
        <v>34</v>
      </c>
      <c r="AG209" t="s">
        <v>44</v>
      </c>
      <c r="AH209" t="s">
        <v>43</v>
      </c>
      <c r="AI209" t="s">
        <v>43</v>
      </c>
      <c r="AJ209">
        <v>1</v>
      </c>
    </row>
    <row r="210" spans="1:39" x14ac:dyDescent="0.25">
      <c r="A210">
        <v>793512</v>
      </c>
      <c r="B210">
        <v>4188065</v>
      </c>
      <c r="C210" t="s">
        <v>999</v>
      </c>
      <c r="E210" s="4">
        <v>43528</v>
      </c>
      <c r="F210">
        <v>1</v>
      </c>
      <c r="G210" s="1" t="s">
        <v>1000</v>
      </c>
      <c r="H210" s="5">
        <v>43532</v>
      </c>
      <c r="I210" t="s">
        <v>95</v>
      </c>
      <c r="J210" t="s">
        <v>1001</v>
      </c>
      <c r="K210" t="s">
        <v>243</v>
      </c>
      <c r="L210">
        <v>1000000</v>
      </c>
      <c r="M210">
        <v>4.0587650000000002</v>
      </c>
      <c r="N210">
        <v>10023</v>
      </c>
      <c r="O210">
        <v>5527</v>
      </c>
      <c r="P210" t="b">
        <f>TRUE()</f>
        <v>1</v>
      </c>
      <c r="Q210" t="b">
        <f>TRUE()</f>
        <v>1</v>
      </c>
      <c r="R210" t="s">
        <v>1002</v>
      </c>
      <c r="S210" t="s">
        <v>129</v>
      </c>
      <c r="T210" s="6">
        <v>5.4640698492620196E+18</v>
      </c>
      <c r="U210" t="s">
        <v>95</v>
      </c>
      <c r="W210" t="s">
        <v>87</v>
      </c>
      <c r="X210" t="b">
        <f>TRUE()</f>
        <v>1</v>
      </c>
      <c r="Y210" s="4">
        <v>43463</v>
      </c>
      <c r="Z210">
        <v>1550340640000</v>
      </c>
      <c r="AA210" t="s">
        <v>1003</v>
      </c>
      <c r="AB210" t="s">
        <v>1004</v>
      </c>
      <c r="AC210" t="s">
        <v>1005</v>
      </c>
      <c r="AD210" t="s">
        <v>1006</v>
      </c>
      <c r="AE210" s="1" t="s">
        <v>1007</v>
      </c>
      <c r="AF210">
        <v>15</v>
      </c>
      <c r="AG210" t="s">
        <v>44</v>
      </c>
      <c r="AH210" t="s">
        <v>43</v>
      </c>
      <c r="AI210" t="s">
        <v>43</v>
      </c>
      <c r="AJ210">
        <v>1</v>
      </c>
      <c r="AM210">
        <v>1</v>
      </c>
    </row>
    <row r="211" spans="1:39" x14ac:dyDescent="0.25">
      <c r="A211">
        <v>15432</v>
      </c>
      <c r="B211">
        <v>53040</v>
      </c>
      <c r="C211" t="s">
        <v>642</v>
      </c>
      <c r="D211" t="s">
        <v>1008</v>
      </c>
      <c r="E211" s="4">
        <v>43461</v>
      </c>
      <c r="F211">
        <v>5</v>
      </c>
      <c r="G211" s="1" t="s">
        <v>1009</v>
      </c>
      <c r="H211" s="5">
        <v>43533</v>
      </c>
      <c r="I211" t="s">
        <v>84</v>
      </c>
      <c r="J211" t="s">
        <v>645</v>
      </c>
      <c r="K211" t="s">
        <v>65</v>
      </c>
      <c r="L211">
        <v>10000000</v>
      </c>
      <c r="M211">
        <v>3.4438252</v>
      </c>
      <c r="N211">
        <v>69791</v>
      </c>
      <c r="O211">
        <v>34182</v>
      </c>
      <c r="P211" t="b">
        <f>TRUE()</f>
        <v>1</v>
      </c>
      <c r="Q211" t="b">
        <f>FALSE()</f>
        <v>0</v>
      </c>
      <c r="R211" t="s">
        <v>51</v>
      </c>
      <c r="S211" t="s">
        <v>51</v>
      </c>
      <c r="T211" t="s">
        <v>235</v>
      </c>
      <c r="U211" t="s">
        <v>84</v>
      </c>
      <c r="W211" t="s">
        <v>55</v>
      </c>
      <c r="X211" t="b">
        <f>FALSE()</f>
        <v>0</v>
      </c>
      <c r="Y211" s="4">
        <v>41960</v>
      </c>
      <c r="Z211">
        <v>1554231858000</v>
      </c>
      <c r="AA211" t="s">
        <v>51</v>
      </c>
      <c r="AB211" t="s">
        <v>646</v>
      </c>
      <c r="AC211" t="s">
        <v>647</v>
      </c>
      <c r="AD211" t="s">
        <v>648</v>
      </c>
      <c r="AE211" s="1" t="s">
        <v>1010</v>
      </c>
      <c r="AF211">
        <v>9</v>
      </c>
      <c r="AG211" t="s">
        <v>44</v>
      </c>
      <c r="AH211" t="s">
        <v>43</v>
      </c>
      <c r="AI211" t="s">
        <v>43</v>
      </c>
      <c r="AM211">
        <v>1</v>
      </c>
    </row>
    <row r="212" spans="1:39" x14ac:dyDescent="0.25">
      <c r="A212">
        <v>327107</v>
      </c>
      <c r="B212">
        <v>2369165</v>
      </c>
      <c r="D212" t="s">
        <v>1011</v>
      </c>
      <c r="E212" s="4">
        <v>43580</v>
      </c>
      <c r="F212">
        <v>5</v>
      </c>
      <c r="G212" s="1" t="s">
        <v>1012</v>
      </c>
      <c r="H212" s="5">
        <v>43586</v>
      </c>
      <c r="I212" t="s">
        <v>41</v>
      </c>
      <c r="AE212" s="1" t="s">
        <v>1012</v>
      </c>
      <c r="AF212">
        <v>5</v>
      </c>
      <c r="AG212" t="s">
        <v>44</v>
      </c>
      <c r="AH212" t="s">
        <v>43</v>
      </c>
      <c r="AI212" t="s">
        <v>43</v>
      </c>
      <c r="AM212">
        <v>1</v>
      </c>
    </row>
    <row r="213" spans="1:39" x14ac:dyDescent="0.25">
      <c r="A213">
        <v>180182</v>
      </c>
      <c r="B213">
        <v>1433617</v>
      </c>
      <c r="C213" t="s">
        <v>686</v>
      </c>
      <c r="D213" t="s">
        <v>1013</v>
      </c>
      <c r="E213" s="4">
        <v>43575</v>
      </c>
      <c r="F213">
        <v>5</v>
      </c>
      <c r="G213" s="1" t="s">
        <v>1014</v>
      </c>
      <c r="H213" s="5">
        <v>43576</v>
      </c>
      <c r="I213" t="s">
        <v>95</v>
      </c>
      <c r="J213" t="s">
        <v>689</v>
      </c>
      <c r="K213" t="s">
        <v>86</v>
      </c>
      <c r="L213">
        <v>100000000</v>
      </c>
      <c r="M213">
        <v>4.3087169999999997</v>
      </c>
      <c r="N213">
        <v>1728770</v>
      </c>
      <c r="O213">
        <v>707846</v>
      </c>
      <c r="P213" t="b">
        <f>TRUE()</f>
        <v>1</v>
      </c>
      <c r="Q213" t="b">
        <f>TRUE()</f>
        <v>1</v>
      </c>
      <c r="R213" t="s">
        <v>51</v>
      </c>
      <c r="S213" t="s">
        <v>52</v>
      </c>
      <c r="T213" s="6">
        <v>7.4868147201004104E+18</v>
      </c>
      <c r="U213" t="s">
        <v>95</v>
      </c>
      <c r="W213" t="s">
        <v>87</v>
      </c>
      <c r="X213" t="b">
        <f>TRUE()</f>
        <v>1</v>
      </c>
      <c r="Y213" s="4">
        <v>43242</v>
      </c>
      <c r="Z213">
        <v>1530794501000</v>
      </c>
      <c r="AA213" t="s">
        <v>51</v>
      </c>
      <c r="AB213" t="s">
        <v>216</v>
      </c>
      <c r="AC213" t="s">
        <v>690</v>
      </c>
      <c r="AD213" t="s">
        <v>691</v>
      </c>
      <c r="AE213" s="1" t="s">
        <v>762</v>
      </c>
      <c r="AF213">
        <v>4</v>
      </c>
      <c r="AG213" t="s">
        <v>44</v>
      </c>
      <c r="AH213" t="s">
        <v>43</v>
      </c>
      <c r="AI213" t="s">
        <v>43</v>
      </c>
      <c r="AM213">
        <v>1</v>
      </c>
    </row>
    <row r="214" spans="1:39" x14ac:dyDescent="0.25">
      <c r="A214">
        <v>756641</v>
      </c>
      <c r="B214">
        <v>4072134</v>
      </c>
      <c r="C214" t="s">
        <v>148</v>
      </c>
      <c r="D214" t="s">
        <v>46</v>
      </c>
      <c r="E214" s="4">
        <v>43546</v>
      </c>
      <c r="F214">
        <v>1</v>
      </c>
      <c r="G214" s="1" t="s">
        <v>1015</v>
      </c>
      <c r="H214" s="5">
        <v>43562</v>
      </c>
      <c r="I214" t="s">
        <v>63</v>
      </c>
      <c r="J214" t="s">
        <v>150</v>
      </c>
      <c r="K214" t="s">
        <v>65</v>
      </c>
      <c r="L214">
        <v>10000000</v>
      </c>
      <c r="M214">
        <v>4.6469326000000004</v>
      </c>
      <c r="N214">
        <v>198472</v>
      </c>
      <c r="O214">
        <v>63883</v>
      </c>
      <c r="P214" t="b">
        <f>TRUE()</f>
        <v>1</v>
      </c>
      <c r="Q214" t="b">
        <f>FALSE()</f>
        <v>0</v>
      </c>
      <c r="R214" t="s">
        <v>151</v>
      </c>
      <c r="S214" t="s">
        <v>152</v>
      </c>
      <c r="T214" t="s">
        <v>153</v>
      </c>
      <c r="U214" t="s">
        <v>63</v>
      </c>
      <c r="W214" t="s">
        <v>55</v>
      </c>
      <c r="X214" t="b">
        <f>FALSE()</f>
        <v>0</v>
      </c>
      <c r="Y214" s="4">
        <v>40315</v>
      </c>
      <c r="Z214">
        <v>1554310444000</v>
      </c>
      <c r="AA214" t="s">
        <v>154</v>
      </c>
      <c r="AB214" t="s">
        <v>155</v>
      </c>
      <c r="AC214" t="s">
        <v>156</v>
      </c>
      <c r="AD214" t="s">
        <v>157</v>
      </c>
      <c r="AE214" s="1" t="s">
        <v>1016</v>
      </c>
      <c r="AF214">
        <v>7</v>
      </c>
      <c r="AG214" t="s">
        <v>44</v>
      </c>
      <c r="AH214" t="s">
        <v>43</v>
      </c>
      <c r="AI214" t="s">
        <v>43</v>
      </c>
      <c r="AJ214">
        <v>1</v>
      </c>
    </row>
    <row r="215" spans="1:39" x14ac:dyDescent="0.25">
      <c r="A215">
        <v>283863</v>
      </c>
      <c r="B215">
        <v>2292407</v>
      </c>
      <c r="D215" t="s">
        <v>1017</v>
      </c>
      <c r="E215" s="4">
        <v>43518</v>
      </c>
      <c r="F215">
        <v>5</v>
      </c>
      <c r="G215" s="1" t="s">
        <v>1018</v>
      </c>
      <c r="H215" s="5">
        <v>43586</v>
      </c>
      <c r="I215" t="s">
        <v>140</v>
      </c>
      <c r="AE215" s="1" t="s">
        <v>1019</v>
      </c>
      <c r="AF215">
        <v>12</v>
      </c>
      <c r="AG215" t="s">
        <v>44</v>
      </c>
      <c r="AH215" t="s">
        <v>43</v>
      </c>
      <c r="AI215" t="s">
        <v>43</v>
      </c>
      <c r="AM215">
        <v>1</v>
      </c>
    </row>
    <row r="216" spans="1:39" ht="60" x14ac:dyDescent="0.25">
      <c r="A216">
        <v>765349</v>
      </c>
      <c r="B216">
        <v>4098022</v>
      </c>
      <c r="C216" t="s">
        <v>1020</v>
      </c>
      <c r="D216" t="s">
        <v>1021</v>
      </c>
      <c r="E216" s="4">
        <v>43490</v>
      </c>
      <c r="F216">
        <v>5</v>
      </c>
      <c r="G216" s="1" t="s">
        <v>1022</v>
      </c>
      <c r="H216" s="5">
        <v>43562</v>
      </c>
      <c r="I216" t="s">
        <v>63</v>
      </c>
      <c r="J216" t="s">
        <v>1023</v>
      </c>
      <c r="K216" t="s">
        <v>50</v>
      </c>
      <c r="L216">
        <v>5000000</v>
      </c>
      <c r="M216">
        <v>4.2471446999999998</v>
      </c>
      <c r="N216">
        <v>62073</v>
      </c>
      <c r="O216">
        <v>26185</v>
      </c>
      <c r="P216" t="b">
        <f>TRUE()</f>
        <v>1</v>
      </c>
      <c r="Q216" t="b">
        <f>TRUE()</f>
        <v>1</v>
      </c>
      <c r="R216" t="s">
        <v>595</v>
      </c>
      <c r="S216" t="s">
        <v>152</v>
      </c>
      <c r="T216" s="6">
        <v>7.9874169235336499E+18</v>
      </c>
      <c r="U216" t="s">
        <v>63</v>
      </c>
      <c r="W216" t="s">
        <v>55</v>
      </c>
      <c r="X216" t="b">
        <f>FALSE()</f>
        <v>0</v>
      </c>
      <c r="Y216" s="4">
        <v>41991</v>
      </c>
      <c r="Z216">
        <v>1554182554000</v>
      </c>
      <c r="AA216" t="s">
        <v>1024</v>
      </c>
      <c r="AB216" t="s">
        <v>1025</v>
      </c>
      <c r="AC216" t="s">
        <v>1026</v>
      </c>
      <c r="AD216" t="s">
        <v>1027</v>
      </c>
      <c r="AE216" s="1" t="s">
        <v>1028</v>
      </c>
      <c r="AF216">
        <v>52</v>
      </c>
      <c r="AG216" t="s">
        <v>44</v>
      </c>
      <c r="AH216" t="s">
        <v>43</v>
      </c>
      <c r="AI216" t="s">
        <v>43</v>
      </c>
      <c r="AL216">
        <v>1</v>
      </c>
    </row>
    <row r="217" spans="1:39" x14ac:dyDescent="0.25">
      <c r="A217">
        <v>660008</v>
      </c>
      <c r="B217">
        <v>3780239</v>
      </c>
      <c r="C217" t="s">
        <v>336</v>
      </c>
      <c r="D217" t="s">
        <v>1029</v>
      </c>
      <c r="E217" s="4">
        <v>43483</v>
      </c>
      <c r="F217">
        <v>3</v>
      </c>
      <c r="G217" s="1" t="s">
        <v>1030</v>
      </c>
      <c r="H217" s="5">
        <v>43562</v>
      </c>
      <c r="I217" t="s">
        <v>41</v>
      </c>
      <c r="J217" t="s">
        <v>339</v>
      </c>
      <c r="K217" t="s">
        <v>65</v>
      </c>
      <c r="L217">
        <v>10000000</v>
      </c>
      <c r="M217">
        <v>4.0206580000000001</v>
      </c>
      <c r="N217">
        <v>347468</v>
      </c>
      <c r="O217">
        <v>106853</v>
      </c>
      <c r="P217" t="b">
        <f>TRUE()</f>
        <v>1</v>
      </c>
      <c r="Q217" t="b">
        <f>FALSE()</f>
        <v>0</v>
      </c>
      <c r="R217" t="s">
        <v>51</v>
      </c>
      <c r="S217" t="s">
        <v>152</v>
      </c>
      <c r="T217" t="s">
        <v>340</v>
      </c>
      <c r="U217" t="s">
        <v>41</v>
      </c>
      <c r="W217" t="s">
        <v>87</v>
      </c>
      <c r="X217" t="b">
        <f>TRUE()</f>
        <v>1</v>
      </c>
      <c r="Y217" s="4">
        <v>40716</v>
      </c>
      <c r="Z217">
        <v>1554419820000</v>
      </c>
      <c r="AA217" t="s">
        <v>51</v>
      </c>
      <c r="AB217" t="s">
        <v>341</v>
      </c>
      <c r="AC217" t="s">
        <v>342</v>
      </c>
      <c r="AD217" t="s">
        <v>343</v>
      </c>
      <c r="AE217" s="1" t="s">
        <v>1031</v>
      </c>
      <c r="AF217">
        <v>15</v>
      </c>
      <c r="AG217" t="s">
        <v>44</v>
      </c>
      <c r="AH217" t="s">
        <v>43</v>
      </c>
      <c r="AI217" t="s">
        <v>43</v>
      </c>
      <c r="AJ217">
        <v>1</v>
      </c>
    </row>
    <row r="218" spans="1:39" ht="30" x14ac:dyDescent="0.25">
      <c r="A218">
        <v>247382</v>
      </c>
      <c r="B218">
        <v>2123714</v>
      </c>
      <c r="C218" t="s">
        <v>1032</v>
      </c>
      <c r="D218" t="s">
        <v>46</v>
      </c>
      <c r="E218" s="4">
        <v>43545</v>
      </c>
      <c r="F218">
        <v>5</v>
      </c>
      <c r="G218" s="1" t="s">
        <v>1033</v>
      </c>
      <c r="H218" s="5">
        <v>43556</v>
      </c>
      <c r="I218" t="s">
        <v>73</v>
      </c>
      <c r="J218" t="s">
        <v>1034</v>
      </c>
      <c r="K218" t="s">
        <v>65</v>
      </c>
      <c r="L218">
        <v>10000000</v>
      </c>
      <c r="M218">
        <v>4.3717509999999997</v>
      </c>
      <c r="N218">
        <v>461758</v>
      </c>
      <c r="O218">
        <v>152933</v>
      </c>
      <c r="P218" t="b">
        <f>TRUE()</f>
        <v>1</v>
      </c>
      <c r="Q218" t="b">
        <f>TRUE()</f>
        <v>1</v>
      </c>
      <c r="R218" t="s">
        <v>582</v>
      </c>
      <c r="S218" t="s">
        <v>52</v>
      </c>
      <c r="T218" t="s">
        <v>1035</v>
      </c>
      <c r="U218" t="s">
        <v>1036</v>
      </c>
      <c r="W218" t="s">
        <v>55</v>
      </c>
      <c r="X218" t="b">
        <f>TRUE()</f>
        <v>1</v>
      </c>
      <c r="Y218" s="4">
        <v>42780</v>
      </c>
      <c r="Z218">
        <v>1553874024000</v>
      </c>
      <c r="AA218" t="s">
        <v>1037</v>
      </c>
      <c r="AB218" t="s">
        <v>1038</v>
      </c>
      <c r="AC218" t="s">
        <v>1039</v>
      </c>
      <c r="AD218" t="s">
        <v>1040</v>
      </c>
      <c r="AE218" s="1" t="s">
        <v>1041</v>
      </c>
      <c r="AF218">
        <v>14</v>
      </c>
      <c r="AG218" t="s">
        <v>44</v>
      </c>
      <c r="AH218" t="s">
        <v>43</v>
      </c>
      <c r="AI218" t="s">
        <v>43</v>
      </c>
      <c r="AK218">
        <v>1</v>
      </c>
    </row>
    <row r="219" spans="1:39" x14ac:dyDescent="0.25">
      <c r="A219">
        <v>524727</v>
      </c>
      <c r="B219">
        <v>3067874</v>
      </c>
      <c r="C219" t="s">
        <v>779</v>
      </c>
      <c r="D219" t="s">
        <v>1042</v>
      </c>
      <c r="E219" s="4">
        <v>43568</v>
      </c>
      <c r="F219">
        <v>5</v>
      </c>
      <c r="G219" s="1" t="s">
        <v>1043</v>
      </c>
      <c r="H219" s="5">
        <v>43569</v>
      </c>
      <c r="I219" t="s">
        <v>95</v>
      </c>
      <c r="J219" t="s">
        <v>782</v>
      </c>
      <c r="K219" t="s">
        <v>86</v>
      </c>
      <c r="L219">
        <v>100000000</v>
      </c>
      <c r="M219">
        <v>4.6105</v>
      </c>
      <c r="N219">
        <v>9819319</v>
      </c>
      <c r="O219">
        <v>3190232</v>
      </c>
      <c r="P219" t="b">
        <f>TRUE()</f>
        <v>1</v>
      </c>
      <c r="Q219" t="b">
        <f>TRUE()</f>
        <v>1</v>
      </c>
      <c r="R219" t="s">
        <v>51</v>
      </c>
      <c r="S219" t="s">
        <v>51</v>
      </c>
      <c r="T219" s="6">
        <v>8.1860846840704696E+18</v>
      </c>
      <c r="U219" t="s">
        <v>95</v>
      </c>
      <c r="W219" t="s">
        <v>164</v>
      </c>
      <c r="X219" t="b">
        <f>TRUE()</f>
        <v>1</v>
      </c>
      <c r="Y219" s="4">
        <v>41956</v>
      </c>
      <c r="Z219">
        <v>1552444548000</v>
      </c>
      <c r="AA219" t="s">
        <v>51</v>
      </c>
      <c r="AB219" t="s">
        <v>783</v>
      </c>
      <c r="AC219" t="s">
        <v>784</v>
      </c>
      <c r="AD219" t="s">
        <v>785</v>
      </c>
      <c r="AE219" s="1" t="s">
        <v>1044</v>
      </c>
      <c r="AF219">
        <v>9</v>
      </c>
      <c r="AG219" t="s">
        <v>44</v>
      </c>
      <c r="AH219" t="s">
        <v>43</v>
      </c>
      <c r="AI219" t="s">
        <v>43</v>
      </c>
      <c r="AM219">
        <v>1</v>
      </c>
    </row>
    <row r="220" spans="1:39" x14ac:dyDescent="0.25">
      <c r="A220">
        <v>523576</v>
      </c>
      <c r="B220">
        <v>3060098</v>
      </c>
      <c r="C220" t="s">
        <v>686</v>
      </c>
      <c r="D220" t="s">
        <v>1045</v>
      </c>
      <c r="E220" s="4">
        <v>43566</v>
      </c>
      <c r="F220">
        <v>1</v>
      </c>
      <c r="G220" s="1" t="s">
        <v>1046</v>
      </c>
      <c r="H220" s="5">
        <v>43569</v>
      </c>
      <c r="I220" t="s">
        <v>95</v>
      </c>
      <c r="J220" t="s">
        <v>689</v>
      </c>
      <c r="K220" t="s">
        <v>86</v>
      </c>
      <c r="L220">
        <v>100000000</v>
      </c>
      <c r="M220">
        <v>4.3087169999999997</v>
      </c>
      <c r="N220">
        <v>1728770</v>
      </c>
      <c r="O220">
        <v>707846</v>
      </c>
      <c r="P220" t="b">
        <f>TRUE()</f>
        <v>1</v>
      </c>
      <c r="Q220" t="b">
        <f>TRUE()</f>
        <v>1</v>
      </c>
      <c r="R220" t="s">
        <v>51</v>
      </c>
      <c r="S220" t="s">
        <v>52</v>
      </c>
      <c r="T220" s="6">
        <v>7.4868147201004104E+18</v>
      </c>
      <c r="U220" t="s">
        <v>95</v>
      </c>
      <c r="W220" t="s">
        <v>87</v>
      </c>
      <c r="X220" t="b">
        <f>TRUE()</f>
        <v>1</v>
      </c>
      <c r="Y220" s="4">
        <v>43242</v>
      </c>
      <c r="Z220">
        <v>1530794501000</v>
      </c>
      <c r="AA220" t="s">
        <v>51</v>
      </c>
      <c r="AB220" t="s">
        <v>216</v>
      </c>
      <c r="AC220" t="s">
        <v>690</v>
      </c>
      <c r="AD220" t="s">
        <v>691</v>
      </c>
      <c r="AE220" s="1" t="s">
        <v>1047</v>
      </c>
      <c r="AF220">
        <v>10</v>
      </c>
      <c r="AG220" t="s">
        <v>44</v>
      </c>
      <c r="AH220" t="s">
        <v>43</v>
      </c>
      <c r="AI220" t="s">
        <v>43</v>
      </c>
      <c r="AM220">
        <v>1</v>
      </c>
    </row>
    <row r="221" spans="1:39" x14ac:dyDescent="0.25">
      <c r="A221">
        <v>13565</v>
      </c>
      <c r="B221">
        <v>46676</v>
      </c>
      <c r="C221" t="s">
        <v>525</v>
      </c>
      <c r="E221" s="4">
        <v>43517</v>
      </c>
      <c r="F221">
        <v>5</v>
      </c>
      <c r="G221" s="1" t="s">
        <v>1048</v>
      </c>
      <c r="H221" s="5">
        <v>43533</v>
      </c>
      <c r="I221" t="s">
        <v>84</v>
      </c>
      <c r="J221" t="s">
        <v>527</v>
      </c>
      <c r="K221" t="s">
        <v>86</v>
      </c>
      <c r="L221">
        <v>100000000</v>
      </c>
      <c r="M221">
        <v>4.5075463999999998</v>
      </c>
      <c r="N221">
        <v>3999318</v>
      </c>
      <c r="O221">
        <v>1028943</v>
      </c>
      <c r="P221" t="b">
        <f>TRUE()</f>
        <v>1</v>
      </c>
      <c r="Q221" t="b">
        <f>FALSE()</f>
        <v>0</v>
      </c>
      <c r="R221" t="s">
        <v>528</v>
      </c>
      <c r="S221" t="s">
        <v>52</v>
      </c>
      <c r="T221" t="s">
        <v>529</v>
      </c>
      <c r="U221" t="s">
        <v>84</v>
      </c>
      <c r="W221" t="s">
        <v>87</v>
      </c>
      <c r="X221" t="b">
        <f>TRUE()</f>
        <v>1</v>
      </c>
      <c r="Y221" s="4">
        <v>40533</v>
      </c>
      <c r="Z221">
        <v>1554213915000</v>
      </c>
      <c r="AA221" t="s">
        <v>530</v>
      </c>
      <c r="AC221" t="s">
        <v>531</v>
      </c>
      <c r="AD221" t="s">
        <v>532</v>
      </c>
      <c r="AE221" s="1" t="s">
        <v>1049</v>
      </c>
      <c r="AF221">
        <v>8</v>
      </c>
      <c r="AG221" t="s">
        <v>44</v>
      </c>
      <c r="AH221" t="s">
        <v>43</v>
      </c>
      <c r="AI221" t="s">
        <v>43</v>
      </c>
      <c r="AM221">
        <v>1</v>
      </c>
    </row>
    <row r="222" spans="1:39" x14ac:dyDescent="0.25">
      <c r="A222">
        <v>745970</v>
      </c>
      <c r="B222">
        <v>4040187</v>
      </c>
      <c r="C222" t="s">
        <v>747</v>
      </c>
      <c r="D222" t="s">
        <v>1050</v>
      </c>
      <c r="E222" s="4">
        <v>43475</v>
      </c>
      <c r="F222">
        <v>5</v>
      </c>
      <c r="G222" s="1" t="s">
        <v>1051</v>
      </c>
      <c r="H222" s="5">
        <v>43562</v>
      </c>
      <c r="I222" t="s">
        <v>73</v>
      </c>
      <c r="J222" t="s">
        <v>749</v>
      </c>
      <c r="K222" t="s">
        <v>243</v>
      </c>
      <c r="L222">
        <v>1000000</v>
      </c>
      <c r="M222">
        <v>4.7984540000000004</v>
      </c>
      <c r="N222">
        <v>49289</v>
      </c>
      <c r="O222">
        <v>20667</v>
      </c>
      <c r="P222" t="b">
        <f>TRUE()</f>
        <v>1</v>
      </c>
      <c r="Q222" t="b">
        <f>FALSE()</f>
        <v>0</v>
      </c>
      <c r="R222" t="s">
        <v>750</v>
      </c>
      <c r="S222" t="s">
        <v>129</v>
      </c>
      <c r="T222" t="s">
        <v>751</v>
      </c>
      <c r="U222" t="s">
        <v>73</v>
      </c>
      <c r="W222" t="s">
        <v>55</v>
      </c>
      <c r="X222" t="b">
        <f>TRUE()</f>
        <v>1</v>
      </c>
      <c r="Y222" s="4">
        <v>43053</v>
      </c>
      <c r="Z222">
        <v>1541439126000</v>
      </c>
      <c r="AA222" t="s">
        <v>752</v>
      </c>
      <c r="AB222" t="s">
        <v>753</v>
      </c>
      <c r="AC222" t="s">
        <v>754</v>
      </c>
      <c r="AD222" t="s">
        <v>755</v>
      </c>
      <c r="AE222" s="1" t="s">
        <v>1052</v>
      </c>
      <c r="AF222">
        <v>10</v>
      </c>
      <c r="AG222" t="s">
        <v>44</v>
      </c>
      <c r="AH222" t="s">
        <v>43</v>
      </c>
      <c r="AI222" t="s">
        <v>43</v>
      </c>
      <c r="AM222">
        <v>1</v>
      </c>
    </row>
    <row r="223" spans="1:39" ht="60" x14ac:dyDescent="0.25">
      <c r="A223">
        <v>32587</v>
      </c>
      <c r="B223">
        <v>136711</v>
      </c>
      <c r="C223" t="s">
        <v>105</v>
      </c>
      <c r="D223" t="s">
        <v>1053</v>
      </c>
      <c r="E223" s="4">
        <v>43431</v>
      </c>
      <c r="F223">
        <v>5</v>
      </c>
      <c r="G223" s="1" t="s">
        <v>1054</v>
      </c>
      <c r="H223" s="5">
        <v>43532</v>
      </c>
      <c r="I223" t="s">
        <v>108</v>
      </c>
      <c r="J223" t="s">
        <v>109</v>
      </c>
      <c r="K223" t="s">
        <v>65</v>
      </c>
      <c r="L223">
        <v>10000000</v>
      </c>
      <c r="M223">
        <v>4.6526100000000001</v>
      </c>
      <c r="N223">
        <v>272679</v>
      </c>
      <c r="O223">
        <v>91483</v>
      </c>
      <c r="P223" t="b">
        <f>TRUE()</f>
        <v>1</v>
      </c>
      <c r="Q223" t="b">
        <f>TRUE()</f>
        <v>1</v>
      </c>
      <c r="R223" t="s">
        <v>51</v>
      </c>
      <c r="S223" t="s">
        <v>51</v>
      </c>
      <c r="T223" s="6">
        <v>7.9993692502206996E+18</v>
      </c>
      <c r="U223" t="s">
        <v>108</v>
      </c>
      <c r="W223" t="s">
        <v>55</v>
      </c>
      <c r="X223" t="b">
        <f>TRUE()</f>
        <v>1</v>
      </c>
      <c r="Y223" s="4">
        <v>41506</v>
      </c>
      <c r="Z223">
        <v>1554402680000</v>
      </c>
      <c r="AA223" t="s">
        <v>51</v>
      </c>
      <c r="AB223" t="s">
        <v>110</v>
      </c>
      <c r="AC223" t="s">
        <v>111</v>
      </c>
      <c r="AD223" t="s">
        <v>112</v>
      </c>
      <c r="AE223" s="1" t="s">
        <v>1055</v>
      </c>
      <c r="AF223">
        <v>56</v>
      </c>
      <c r="AG223" t="s">
        <v>44</v>
      </c>
      <c r="AH223" t="s">
        <v>43</v>
      </c>
      <c r="AI223" t="s">
        <v>43</v>
      </c>
      <c r="AL223">
        <v>1</v>
      </c>
      <c r="AM223">
        <v>1</v>
      </c>
    </row>
    <row r="224" spans="1:39" x14ac:dyDescent="0.25">
      <c r="A224">
        <v>766731</v>
      </c>
      <c r="B224">
        <v>4102120</v>
      </c>
      <c r="C224" t="s">
        <v>1056</v>
      </c>
      <c r="D224" t="s">
        <v>46</v>
      </c>
      <c r="E224" s="4">
        <v>42468</v>
      </c>
      <c r="F224">
        <v>5</v>
      </c>
      <c r="G224" s="1" t="s">
        <v>1057</v>
      </c>
      <c r="H224" s="5">
        <v>43562</v>
      </c>
      <c r="I224" t="s">
        <v>63</v>
      </c>
      <c r="J224" t="s">
        <v>1058</v>
      </c>
      <c r="K224" t="s">
        <v>65</v>
      </c>
      <c r="L224">
        <v>10000000</v>
      </c>
      <c r="M224">
        <v>4.1050199999999997</v>
      </c>
      <c r="N224">
        <v>33765</v>
      </c>
      <c r="O224">
        <v>7641</v>
      </c>
      <c r="P224" t="b">
        <f>TRUE()</f>
        <v>1</v>
      </c>
      <c r="Q224" t="b">
        <f>FALSE()</f>
        <v>0</v>
      </c>
      <c r="R224" t="s">
        <v>1059</v>
      </c>
      <c r="S224" t="s">
        <v>1060</v>
      </c>
      <c r="T224" t="s">
        <v>1061</v>
      </c>
      <c r="U224" t="s">
        <v>63</v>
      </c>
      <c r="W224" t="s">
        <v>55</v>
      </c>
      <c r="X224" t="b">
        <f>FALSE()</f>
        <v>0</v>
      </c>
      <c r="Y224" s="4">
        <v>40561</v>
      </c>
      <c r="Z224">
        <v>1542305296000</v>
      </c>
      <c r="AA224" t="s">
        <v>1062</v>
      </c>
      <c r="AB224" t="s">
        <v>1063</v>
      </c>
      <c r="AC224" t="s">
        <v>1064</v>
      </c>
      <c r="AD224" t="s">
        <v>1065</v>
      </c>
      <c r="AE224" s="1" t="s">
        <v>1066</v>
      </c>
      <c r="AF224">
        <v>3</v>
      </c>
      <c r="AG224" t="s">
        <v>44</v>
      </c>
      <c r="AH224" t="s">
        <v>43</v>
      </c>
      <c r="AI224" t="s">
        <v>43</v>
      </c>
      <c r="AM224">
        <v>1</v>
      </c>
    </row>
    <row r="225" spans="1:39" x14ac:dyDescent="0.25">
      <c r="A225">
        <v>446158</v>
      </c>
      <c r="B225">
        <v>2555753</v>
      </c>
      <c r="D225" t="s">
        <v>1067</v>
      </c>
      <c r="E225" s="4">
        <v>43544</v>
      </c>
      <c r="F225">
        <v>5</v>
      </c>
      <c r="G225" s="1" t="s">
        <v>1068</v>
      </c>
      <c r="H225" s="5">
        <v>43586</v>
      </c>
      <c r="I225" t="s">
        <v>48</v>
      </c>
      <c r="AE225" s="1" t="s">
        <v>1069</v>
      </c>
      <c r="AF225">
        <v>9</v>
      </c>
      <c r="AG225" t="s">
        <v>44</v>
      </c>
      <c r="AH225" t="s">
        <v>43</v>
      </c>
      <c r="AI225" t="s">
        <v>43</v>
      </c>
      <c r="AM225">
        <v>1</v>
      </c>
    </row>
    <row r="226" spans="1:39" x14ac:dyDescent="0.25">
      <c r="A226">
        <v>401677</v>
      </c>
      <c r="B226">
        <v>2488433</v>
      </c>
      <c r="D226" t="s">
        <v>1070</v>
      </c>
      <c r="E226" s="4">
        <v>43575</v>
      </c>
      <c r="F226">
        <v>5</v>
      </c>
      <c r="G226" s="1" t="s">
        <v>1071</v>
      </c>
      <c r="H226" s="5">
        <v>43586</v>
      </c>
      <c r="I226" t="s">
        <v>63</v>
      </c>
      <c r="AE226" s="1" t="s">
        <v>1072</v>
      </c>
      <c r="AF226">
        <v>4</v>
      </c>
      <c r="AG226" t="s">
        <v>44</v>
      </c>
      <c r="AH226" t="s">
        <v>43</v>
      </c>
      <c r="AI226" t="s">
        <v>43</v>
      </c>
      <c r="AM226">
        <v>1</v>
      </c>
    </row>
    <row r="227" spans="1:39" x14ac:dyDescent="0.25">
      <c r="A227">
        <v>683397</v>
      </c>
      <c r="B227">
        <v>3855410</v>
      </c>
      <c r="C227" t="s">
        <v>81</v>
      </c>
      <c r="D227" t="s">
        <v>1073</v>
      </c>
      <c r="E227" s="4">
        <v>43549</v>
      </c>
      <c r="F227">
        <v>1</v>
      </c>
      <c r="G227" s="1" t="s">
        <v>1074</v>
      </c>
      <c r="H227" s="5">
        <v>43562</v>
      </c>
      <c r="I227" t="s">
        <v>84</v>
      </c>
      <c r="J227" t="s">
        <v>85</v>
      </c>
      <c r="K227" t="s">
        <v>86</v>
      </c>
      <c r="L227">
        <v>100000000</v>
      </c>
      <c r="M227">
        <v>4.0828113999999998</v>
      </c>
      <c r="N227">
        <v>536242</v>
      </c>
      <c r="O227">
        <v>193306</v>
      </c>
      <c r="P227" t="b">
        <f>TRUE()</f>
        <v>1</v>
      </c>
      <c r="Q227" t="b">
        <f>FALSE()</f>
        <v>0</v>
      </c>
      <c r="R227" t="s">
        <v>51</v>
      </c>
      <c r="S227" t="s">
        <v>51</v>
      </c>
      <c r="T227" s="6">
        <v>5.7003136187861801E+18</v>
      </c>
      <c r="U227" t="s">
        <v>84</v>
      </c>
      <c r="W227" t="s">
        <v>87</v>
      </c>
      <c r="X227" t="b">
        <f>TRUE()</f>
        <v>1</v>
      </c>
      <c r="Y227" s="4">
        <v>42320</v>
      </c>
      <c r="Z227">
        <v>1554145289000</v>
      </c>
      <c r="AA227" t="s">
        <v>51</v>
      </c>
      <c r="AB227" t="s">
        <v>88</v>
      </c>
      <c r="AC227" t="s">
        <v>89</v>
      </c>
      <c r="AD227" t="s">
        <v>90</v>
      </c>
      <c r="AE227" s="1" t="s">
        <v>1075</v>
      </c>
      <c r="AF227">
        <v>5</v>
      </c>
      <c r="AG227" t="s">
        <v>44</v>
      </c>
      <c r="AH227" t="s">
        <v>43</v>
      </c>
      <c r="AI227" t="s">
        <v>43</v>
      </c>
      <c r="AK227">
        <v>1</v>
      </c>
    </row>
    <row r="228" spans="1:39" x14ac:dyDescent="0.25">
      <c r="A228">
        <v>485992</v>
      </c>
      <c r="B228">
        <v>2656774</v>
      </c>
      <c r="C228" t="s">
        <v>468</v>
      </c>
      <c r="D228" t="s">
        <v>1076</v>
      </c>
      <c r="E228" s="4">
        <v>43568</v>
      </c>
      <c r="F228">
        <v>5</v>
      </c>
      <c r="G228" s="1" t="s">
        <v>1077</v>
      </c>
      <c r="H228" s="5">
        <v>43569</v>
      </c>
      <c r="I228" t="s">
        <v>41</v>
      </c>
      <c r="J228" t="s">
        <v>470</v>
      </c>
      <c r="K228" t="s">
        <v>86</v>
      </c>
      <c r="L228">
        <v>100000000</v>
      </c>
      <c r="M228">
        <v>4.3080783</v>
      </c>
      <c r="N228">
        <v>768766</v>
      </c>
      <c r="O228">
        <v>251592</v>
      </c>
      <c r="P228" t="b">
        <f>TRUE()</f>
        <v>1</v>
      </c>
      <c r="Q228" t="b">
        <f>TRUE()</f>
        <v>1</v>
      </c>
      <c r="R228" t="s">
        <v>51</v>
      </c>
      <c r="S228" t="s">
        <v>129</v>
      </c>
      <c r="T228" t="s">
        <v>235</v>
      </c>
      <c r="U228" t="s">
        <v>41</v>
      </c>
      <c r="W228" t="s">
        <v>87</v>
      </c>
      <c r="X228" t="b">
        <f>TRUE()</f>
        <v>1</v>
      </c>
      <c r="Y228" s="4">
        <v>42975</v>
      </c>
      <c r="Z228">
        <v>1554149728000</v>
      </c>
      <c r="AA228" t="s">
        <v>51</v>
      </c>
      <c r="AB228" t="s">
        <v>471</v>
      </c>
      <c r="AC228" t="s">
        <v>472</v>
      </c>
      <c r="AD228" t="s">
        <v>473</v>
      </c>
      <c r="AE228" s="1" t="s">
        <v>1078</v>
      </c>
      <c r="AF228">
        <v>3</v>
      </c>
      <c r="AG228" t="s">
        <v>44</v>
      </c>
      <c r="AH228" t="s">
        <v>43</v>
      </c>
      <c r="AI228" t="s">
        <v>43</v>
      </c>
      <c r="AK228">
        <v>1</v>
      </c>
    </row>
    <row r="229" spans="1:39" x14ac:dyDescent="0.25">
      <c r="A229">
        <v>214508</v>
      </c>
      <c r="B229">
        <v>1664234</v>
      </c>
      <c r="C229" t="s">
        <v>714</v>
      </c>
      <c r="D229" t="s">
        <v>1079</v>
      </c>
      <c r="E229" s="4">
        <v>43554</v>
      </c>
      <c r="F229">
        <v>5</v>
      </c>
      <c r="G229" s="1" t="s">
        <v>1080</v>
      </c>
      <c r="H229" s="5">
        <v>43556</v>
      </c>
      <c r="I229" t="s">
        <v>95</v>
      </c>
      <c r="J229" t="s">
        <v>716</v>
      </c>
      <c r="K229" t="s">
        <v>86</v>
      </c>
      <c r="L229">
        <v>100000000</v>
      </c>
      <c r="M229">
        <v>4.3662223999999998</v>
      </c>
      <c r="N229">
        <v>3607465</v>
      </c>
      <c r="O229">
        <v>1462464</v>
      </c>
      <c r="P229" t="b">
        <f>TRUE()</f>
        <v>1</v>
      </c>
      <c r="Q229" t="b">
        <f>TRUE()</f>
        <v>1</v>
      </c>
      <c r="R229" t="s">
        <v>279</v>
      </c>
      <c r="S229" t="s">
        <v>52</v>
      </c>
      <c r="T229" t="s">
        <v>717</v>
      </c>
      <c r="U229" t="s">
        <v>95</v>
      </c>
      <c r="W229" t="s">
        <v>55</v>
      </c>
      <c r="X229" t="b">
        <f>TRUE()</f>
        <v>1</v>
      </c>
      <c r="Y229" s="4">
        <v>43171</v>
      </c>
      <c r="Z229">
        <v>1551457642000</v>
      </c>
      <c r="AA229">
        <v>2.1</v>
      </c>
      <c r="AC229" t="s">
        <v>718</v>
      </c>
      <c r="AD229" t="s">
        <v>719</v>
      </c>
      <c r="AE229" s="1" t="s">
        <v>1081</v>
      </c>
      <c r="AF229">
        <v>4</v>
      </c>
      <c r="AG229" t="s">
        <v>44</v>
      </c>
      <c r="AH229" t="s">
        <v>43</v>
      </c>
      <c r="AI229" t="s">
        <v>43</v>
      </c>
      <c r="AM229">
        <v>1</v>
      </c>
    </row>
    <row r="230" spans="1:39" x14ac:dyDescent="0.25">
      <c r="A230">
        <v>357049</v>
      </c>
      <c r="B230">
        <v>2417291</v>
      </c>
      <c r="D230" t="s">
        <v>1082</v>
      </c>
      <c r="E230" s="4">
        <v>43584</v>
      </c>
      <c r="F230">
        <v>4</v>
      </c>
      <c r="G230" s="1" t="s">
        <v>1083</v>
      </c>
      <c r="H230" s="5">
        <v>43586</v>
      </c>
      <c r="I230" t="s">
        <v>84</v>
      </c>
      <c r="AE230" s="1" t="s">
        <v>1084</v>
      </c>
      <c r="AF230">
        <v>10</v>
      </c>
      <c r="AG230" t="s">
        <v>44</v>
      </c>
      <c r="AH230" t="s">
        <v>43</v>
      </c>
      <c r="AI230" t="s">
        <v>43</v>
      </c>
      <c r="AM230">
        <v>1</v>
      </c>
    </row>
    <row r="231" spans="1:39" x14ac:dyDescent="0.25">
      <c r="A231">
        <v>667918</v>
      </c>
      <c r="B231">
        <v>3807535</v>
      </c>
      <c r="C231" t="s">
        <v>1085</v>
      </c>
      <c r="D231" t="s">
        <v>46</v>
      </c>
      <c r="E231" s="4">
        <v>43538</v>
      </c>
      <c r="F231">
        <v>3</v>
      </c>
      <c r="G231" s="1" t="s">
        <v>1086</v>
      </c>
      <c r="H231" s="5">
        <v>43562</v>
      </c>
      <c r="I231" t="s">
        <v>41</v>
      </c>
      <c r="J231" t="s">
        <v>1087</v>
      </c>
      <c r="K231" t="s">
        <v>50</v>
      </c>
      <c r="L231">
        <v>5000000</v>
      </c>
      <c r="M231">
        <v>4.3919990000000002</v>
      </c>
      <c r="N231">
        <v>68138</v>
      </c>
      <c r="O231">
        <v>25619</v>
      </c>
      <c r="P231" t="b">
        <f>TRUE()</f>
        <v>1</v>
      </c>
      <c r="Q231" t="b">
        <f>FALSE()</f>
        <v>0</v>
      </c>
      <c r="R231" t="s">
        <v>51</v>
      </c>
      <c r="S231" t="s">
        <v>51</v>
      </c>
      <c r="T231" t="s">
        <v>1088</v>
      </c>
      <c r="U231" t="s">
        <v>41</v>
      </c>
      <c r="W231" t="s">
        <v>87</v>
      </c>
      <c r="X231" t="b">
        <f>TRUE()</f>
        <v>1</v>
      </c>
      <c r="Y231" s="4">
        <v>41729</v>
      </c>
      <c r="Z231">
        <v>1553529456000</v>
      </c>
      <c r="AA231" t="s">
        <v>51</v>
      </c>
      <c r="AB231" t="s">
        <v>1089</v>
      </c>
      <c r="AC231" t="s">
        <v>1090</v>
      </c>
      <c r="AD231" t="s">
        <v>1091</v>
      </c>
      <c r="AE231" s="1" t="s">
        <v>1086</v>
      </c>
      <c r="AF231">
        <v>4</v>
      </c>
      <c r="AG231" t="s">
        <v>44</v>
      </c>
      <c r="AH231" t="s">
        <v>43</v>
      </c>
      <c r="AI231" t="s">
        <v>43</v>
      </c>
      <c r="AK231">
        <v>1</v>
      </c>
    </row>
    <row r="232" spans="1:39" x14ac:dyDescent="0.25">
      <c r="A232">
        <v>639475</v>
      </c>
      <c r="B232">
        <v>3699417</v>
      </c>
      <c r="C232" t="s">
        <v>693</v>
      </c>
      <c r="D232" t="s">
        <v>1092</v>
      </c>
      <c r="E232" s="4">
        <v>43556</v>
      </c>
      <c r="F232">
        <v>5</v>
      </c>
      <c r="G232" s="1" t="s">
        <v>1093</v>
      </c>
      <c r="H232" s="5">
        <v>43562</v>
      </c>
      <c r="I232" t="s">
        <v>140</v>
      </c>
      <c r="J232" t="s">
        <v>696</v>
      </c>
      <c r="K232" t="s">
        <v>65</v>
      </c>
      <c r="L232">
        <v>10000000</v>
      </c>
      <c r="M232">
        <v>3.8835877999999999</v>
      </c>
      <c r="N232">
        <v>432498</v>
      </c>
      <c r="O232">
        <v>190846</v>
      </c>
      <c r="P232" t="b">
        <f>TRUE()</f>
        <v>1</v>
      </c>
      <c r="Q232" t="b">
        <f>FALSE()</f>
        <v>0</v>
      </c>
      <c r="R232" t="s">
        <v>51</v>
      </c>
      <c r="S232" t="s">
        <v>51</v>
      </c>
      <c r="T232" t="s">
        <v>697</v>
      </c>
      <c r="U232" t="s">
        <v>140</v>
      </c>
      <c r="W232" t="s">
        <v>55</v>
      </c>
      <c r="X232" t="b">
        <f>FALSE()</f>
        <v>0</v>
      </c>
      <c r="Y232" s="4">
        <v>40984</v>
      </c>
      <c r="Z232">
        <v>1551974047000</v>
      </c>
      <c r="AA232" t="s">
        <v>51</v>
      </c>
      <c r="AB232" t="s">
        <v>698</v>
      </c>
      <c r="AC232" t="s">
        <v>699</v>
      </c>
      <c r="AD232" t="s">
        <v>700</v>
      </c>
      <c r="AE232" s="1" t="s">
        <v>1094</v>
      </c>
      <c r="AF232">
        <v>4</v>
      </c>
      <c r="AG232" t="s">
        <v>44</v>
      </c>
      <c r="AH232" t="s">
        <v>43</v>
      </c>
      <c r="AI232" t="s">
        <v>43</v>
      </c>
      <c r="AM232">
        <v>1</v>
      </c>
    </row>
    <row r="233" spans="1:39" ht="30" x14ac:dyDescent="0.25">
      <c r="A233">
        <v>655272</v>
      </c>
      <c r="B233">
        <v>3763889</v>
      </c>
      <c r="C233" t="s">
        <v>288</v>
      </c>
      <c r="D233" t="s">
        <v>1095</v>
      </c>
      <c r="E233" s="4">
        <v>43559</v>
      </c>
      <c r="F233">
        <v>5</v>
      </c>
      <c r="G233" s="1" t="s">
        <v>1096</v>
      </c>
      <c r="H233" s="5">
        <v>43562</v>
      </c>
      <c r="I233" t="s">
        <v>41</v>
      </c>
      <c r="J233" t="s">
        <v>290</v>
      </c>
      <c r="K233" t="s">
        <v>291</v>
      </c>
      <c r="L233">
        <v>500000000</v>
      </c>
      <c r="M233">
        <v>4.4488133999999997</v>
      </c>
      <c r="N233">
        <v>6401919</v>
      </c>
      <c r="O233">
        <v>2006574</v>
      </c>
      <c r="P233" t="b">
        <f>TRUE()</f>
        <v>1</v>
      </c>
      <c r="Q233" t="b">
        <f>TRUE()</f>
        <v>1</v>
      </c>
      <c r="R233" t="s">
        <v>51</v>
      </c>
      <c r="S233" t="s">
        <v>51</v>
      </c>
      <c r="T233" t="s">
        <v>292</v>
      </c>
      <c r="U233" t="s">
        <v>41</v>
      </c>
      <c r="W233" t="s">
        <v>87</v>
      </c>
      <c r="X233" t="b">
        <f>FALSE()</f>
        <v>0</v>
      </c>
      <c r="Y233" s="4">
        <v>40668</v>
      </c>
      <c r="Z233">
        <v>1554398258000</v>
      </c>
      <c r="AA233" t="s">
        <v>51</v>
      </c>
      <c r="AB233" t="s">
        <v>293</v>
      </c>
      <c r="AC233" t="s">
        <v>294</v>
      </c>
      <c r="AD233" t="s">
        <v>295</v>
      </c>
      <c r="AE233" s="1" t="s">
        <v>1097</v>
      </c>
      <c r="AF233">
        <v>3</v>
      </c>
      <c r="AG233" t="s">
        <v>44</v>
      </c>
      <c r="AH233" t="s">
        <v>43</v>
      </c>
      <c r="AI233" t="s">
        <v>43</v>
      </c>
      <c r="AM233">
        <v>1</v>
      </c>
    </row>
    <row r="234" spans="1:39" x14ac:dyDescent="0.25">
      <c r="A234">
        <v>600738</v>
      </c>
      <c r="B234">
        <v>3543608</v>
      </c>
      <c r="C234" t="s">
        <v>714</v>
      </c>
      <c r="D234" t="s">
        <v>1098</v>
      </c>
      <c r="E234" s="4">
        <v>43560</v>
      </c>
      <c r="F234">
        <v>5</v>
      </c>
      <c r="G234" s="1" t="s">
        <v>1099</v>
      </c>
      <c r="H234" s="5">
        <v>43562</v>
      </c>
      <c r="I234" t="s">
        <v>95</v>
      </c>
      <c r="J234" t="s">
        <v>716</v>
      </c>
      <c r="K234" t="s">
        <v>86</v>
      </c>
      <c r="L234">
        <v>100000000</v>
      </c>
      <c r="M234">
        <v>4.3662223999999998</v>
      </c>
      <c r="N234">
        <v>3607465</v>
      </c>
      <c r="O234">
        <v>1462464</v>
      </c>
      <c r="P234" t="b">
        <f>TRUE()</f>
        <v>1</v>
      </c>
      <c r="Q234" t="b">
        <f>TRUE()</f>
        <v>1</v>
      </c>
      <c r="R234" t="s">
        <v>279</v>
      </c>
      <c r="S234" t="s">
        <v>52</v>
      </c>
      <c r="T234" t="s">
        <v>717</v>
      </c>
      <c r="U234" t="s">
        <v>95</v>
      </c>
      <c r="W234" t="s">
        <v>55</v>
      </c>
      <c r="X234" t="b">
        <f>TRUE()</f>
        <v>1</v>
      </c>
      <c r="Y234" s="4">
        <v>43171</v>
      </c>
      <c r="Z234">
        <v>1551457642000</v>
      </c>
      <c r="AA234">
        <v>2.1</v>
      </c>
      <c r="AC234" t="s">
        <v>718</v>
      </c>
      <c r="AD234" t="s">
        <v>719</v>
      </c>
      <c r="AE234" s="1" t="s">
        <v>1100</v>
      </c>
      <c r="AF234">
        <v>10</v>
      </c>
      <c r="AG234" t="s">
        <v>44</v>
      </c>
      <c r="AH234" t="s">
        <v>43</v>
      </c>
      <c r="AI234" t="s">
        <v>43</v>
      </c>
      <c r="AL234">
        <v>1</v>
      </c>
    </row>
    <row r="235" spans="1:39" x14ac:dyDescent="0.25">
      <c r="A235">
        <v>798153</v>
      </c>
      <c r="B235">
        <v>4203514</v>
      </c>
      <c r="C235" t="s">
        <v>714</v>
      </c>
      <c r="D235" t="s">
        <v>1101</v>
      </c>
      <c r="E235" s="4">
        <v>43529</v>
      </c>
      <c r="F235">
        <v>5</v>
      </c>
      <c r="G235" s="1" t="s">
        <v>1102</v>
      </c>
      <c r="H235" s="5">
        <v>43532</v>
      </c>
      <c r="I235" t="s">
        <v>95</v>
      </c>
      <c r="J235" t="s">
        <v>716</v>
      </c>
      <c r="K235" t="s">
        <v>86</v>
      </c>
      <c r="L235">
        <v>100000000</v>
      </c>
      <c r="M235">
        <v>4.3662223999999998</v>
      </c>
      <c r="N235">
        <v>3607465</v>
      </c>
      <c r="O235">
        <v>1462464</v>
      </c>
      <c r="P235" t="b">
        <f>TRUE()</f>
        <v>1</v>
      </c>
      <c r="Q235" t="b">
        <f>TRUE()</f>
        <v>1</v>
      </c>
      <c r="R235" t="s">
        <v>279</v>
      </c>
      <c r="S235" t="s">
        <v>52</v>
      </c>
      <c r="T235" t="s">
        <v>717</v>
      </c>
      <c r="U235" t="s">
        <v>95</v>
      </c>
      <c r="W235" t="s">
        <v>55</v>
      </c>
      <c r="X235" t="b">
        <f>TRUE()</f>
        <v>1</v>
      </c>
      <c r="Y235" s="4">
        <v>43171</v>
      </c>
      <c r="Z235">
        <v>1551457642000</v>
      </c>
      <c r="AA235">
        <v>2.1</v>
      </c>
      <c r="AC235" t="s">
        <v>718</v>
      </c>
      <c r="AD235" t="s">
        <v>719</v>
      </c>
      <c r="AE235" s="1" t="s">
        <v>1103</v>
      </c>
      <c r="AF235">
        <v>11</v>
      </c>
      <c r="AG235" t="s">
        <v>44</v>
      </c>
      <c r="AH235" t="s">
        <v>43</v>
      </c>
      <c r="AI235" t="s">
        <v>43</v>
      </c>
      <c r="AL235">
        <v>1</v>
      </c>
    </row>
    <row r="236" spans="1:39" x14ac:dyDescent="0.25">
      <c r="A236">
        <v>604837</v>
      </c>
      <c r="B236">
        <v>3560234</v>
      </c>
      <c r="C236" t="s">
        <v>220</v>
      </c>
      <c r="D236" t="s">
        <v>1104</v>
      </c>
      <c r="E236" s="4">
        <v>43550</v>
      </c>
      <c r="F236">
        <v>5</v>
      </c>
      <c r="G236" s="1" t="s">
        <v>1105</v>
      </c>
      <c r="H236" s="5">
        <v>43562</v>
      </c>
      <c r="I236" t="s">
        <v>95</v>
      </c>
      <c r="J236" t="s">
        <v>223</v>
      </c>
      <c r="K236" t="s">
        <v>65</v>
      </c>
      <c r="L236">
        <v>10000000</v>
      </c>
      <c r="M236">
        <v>4.6741460000000004</v>
      </c>
      <c r="N236">
        <v>114846</v>
      </c>
      <c r="O236">
        <v>51955</v>
      </c>
      <c r="P236" t="b">
        <f>TRUE()</f>
        <v>1</v>
      </c>
      <c r="Q236" t="b">
        <f>TRUE()</f>
        <v>1</v>
      </c>
      <c r="R236" t="s">
        <v>224</v>
      </c>
      <c r="S236" t="s">
        <v>129</v>
      </c>
      <c r="T236" t="s">
        <v>225</v>
      </c>
      <c r="U236" t="s">
        <v>95</v>
      </c>
      <c r="W236" t="s">
        <v>55</v>
      </c>
      <c r="X236" t="b">
        <f>TRUE()</f>
        <v>1</v>
      </c>
      <c r="Y236" s="4">
        <v>43433</v>
      </c>
      <c r="Z236">
        <v>1551353674000</v>
      </c>
      <c r="AA236" t="s">
        <v>226</v>
      </c>
      <c r="AB236" t="s">
        <v>227</v>
      </c>
      <c r="AC236" t="s">
        <v>228</v>
      </c>
      <c r="AD236" t="s">
        <v>229</v>
      </c>
      <c r="AE236" s="1" t="s">
        <v>1106</v>
      </c>
      <c r="AF236">
        <v>9</v>
      </c>
      <c r="AG236" t="s">
        <v>44</v>
      </c>
      <c r="AH236" t="s">
        <v>43</v>
      </c>
      <c r="AI236" t="s">
        <v>43</v>
      </c>
      <c r="AM236">
        <v>1</v>
      </c>
    </row>
    <row r="237" spans="1:39" x14ac:dyDescent="0.25">
      <c r="A237">
        <v>754283</v>
      </c>
      <c r="B237">
        <v>4065204</v>
      </c>
      <c r="C237" t="s">
        <v>114</v>
      </c>
      <c r="D237" t="s">
        <v>1107</v>
      </c>
      <c r="E237" s="4">
        <v>43559</v>
      </c>
      <c r="F237">
        <v>5</v>
      </c>
      <c r="G237" s="1" t="s">
        <v>1108</v>
      </c>
      <c r="H237" s="5">
        <v>43562</v>
      </c>
      <c r="I237" t="s">
        <v>63</v>
      </c>
      <c r="J237" t="s">
        <v>117</v>
      </c>
      <c r="K237" t="s">
        <v>65</v>
      </c>
      <c r="L237">
        <v>10000000</v>
      </c>
      <c r="M237">
        <v>4.4908146999999996</v>
      </c>
      <c r="N237">
        <v>465738</v>
      </c>
      <c r="O237">
        <v>150413</v>
      </c>
      <c r="P237" t="b">
        <f>TRUE()</f>
        <v>1</v>
      </c>
      <c r="Q237" t="b">
        <f>FALSE()</f>
        <v>0</v>
      </c>
      <c r="R237" t="s">
        <v>118</v>
      </c>
      <c r="S237" t="s">
        <v>52</v>
      </c>
      <c r="T237" s="6">
        <v>5.6158370242016E+18</v>
      </c>
      <c r="U237" t="s">
        <v>63</v>
      </c>
      <c r="W237" t="s">
        <v>55</v>
      </c>
      <c r="X237" t="b">
        <f>FALSE()</f>
        <v>0</v>
      </c>
      <c r="Z237">
        <v>1553112410000</v>
      </c>
      <c r="AA237" t="s">
        <v>119</v>
      </c>
      <c r="AB237" t="s">
        <v>120</v>
      </c>
      <c r="AC237" t="s">
        <v>121</v>
      </c>
      <c r="AD237" t="s">
        <v>122</v>
      </c>
      <c r="AE237" s="1" t="s">
        <v>1108</v>
      </c>
      <c r="AF237">
        <v>3</v>
      </c>
      <c r="AG237" t="s">
        <v>44</v>
      </c>
      <c r="AH237" t="s">
        <v>43</v>
      </c>
      <c r="AI237" t="s">
        <v>43</v>
      </c>
      <c r="AM237">
        <v>1</v>
      </c>
    </row>
    <row r="238" spans="1:39" x14ac:dyDescent="0.25">
      <c r="A238">
        <v>334481</v>
      </c>
      <c r="B238">
        <v>2381818</v>
      </c>
      <c r="D238" t="s">
        <v>46</v>
      </c>
      <c r="E238" s="4">
        <v>43471</v>
      </c>
      <c r="F238">
        <v>1</v>
      </c>
      <c r="G238" s="1" t="s">
        <v>1109</v>
      </c>
      <c r="H238" s="5">
        <v>43586</v>
      </c>
      <c r="I238" t="s">
        <v>41</v>
      </c>
      <c r="AE238" s="1" t="s">
        <v>1110</v>
      </c>
      <c r="AF238">
        <v>18</v>
      </c>
      <c r="AG238" t="s">
        <v>44</v>
      </c>
      <c r="AH238" t="s">
        <v>43</v>
      </c>
      <c r="AI238" t="s">
        <v>43</v>
      </c>
      <c r="AM238">
        <v>1</v>
      </c>
    </row>
    <row r="239" spans="1:39" x14ac:dyDescent="0.25">
      <c r="A239">
        <v>110302</v>
      </c>
      <c r="B239">
        <v>623018</v>
      </c>
      <c r="C239" t="s">
        <v>437</v>
      </c>
      <c r="D239" t="s">
        <v>1111</v>
      </c>
      <c r="E239" s="4">
        <v>43521</v>
      </c>
      <c r="F239">
        <v>5</v>
      </c>
      <c r="G239" s="1" t="s">
        <v>1112</v>
      </c>
      <c r="H239" s="5">
        <v>43594</v>
      </c>
      <c r="I239" t="s">
        <v>48</v>
      </c>
      <c r="J239" t="s">
        <v>439</v>
      </c>
      <c r="K239" t="s">
        <v>50</v>
      </c>
      <c r="L239">
        <v>5000000</v>
      </c>
      <c r="M239">
        <v>4.5986609999999999</v>
      </c>
      <c r="N239">
        <v>176402</v>
      </c>
      <c r="O239">
        <v>107065</v>
      </c>
      <c r="P239" t="b">
        <f>TRUE()</f>
        <v>1</v>
      </c>
      <c r="Q239" t="b">
        <f>TRUE()</f>
        <v>1</v>
      </c>
      <c r="R239" t="s">
        <v>440</v>
      </c>
      <c r="S239" t="s">
        <v>441</v>
      </c>
      <c r="T239" s="6">
        <v>6.8043714813706598E+18</v>
      </c>
      <c r="U239" t="s">
        <v>442</v>
      </c>
      <c r="V239" t="s">
        <v>443</v>
      </c>
      <c r="W239" t="s">
        <v>444</v>
      </c>
      <c r="X239" t="b">
        <f>TRUE()</f>
        <v>1</v>
      </c>
      <c r="Y239" s="4">
        <v>43123</v>
      </c>
      <c r="Z239">
        <v>1553353669000</v>
      </c>
      <c r="AA239">
        <v>6.1</v>
      </c>
      <c r="AB239" t="s">
        <v>445</v>
      </c>
      <c r="AC239" t="s">
        <v>446</v>
      </c>
      <c r="AD239" t="s">
        <v>447</v>
      </c>
      <c r="AE239" s="1" t="s">
        <v>1113</v>
      </c>
      <c r="AF239">
        <v>7</v>
      </c>
      <c r="AG239" t="s">
        <v>44</v>
      </c>
      <c r="AH239" t="s">
        <v>43</v>
      </c>
      <c r="AI239" t="s">
        <v>43</v>
      </c>
      <c r="AM239">
        <v>1</v>
      </c>
    </row>
    <row r="240" spans="1:39" x14ac:dyDescent="0.25">
      <c r="A240">
        <v>475606</v>
      </c>
      <c r="B240">
        <v>2615467</v>
      </c>
      <c r="C240" t="s">
        <v>240</v>
      </c>
      <c r="D240" t="s">
        <v>1114</v>
      </c>
      <c r="E240" s="4">
        <v>43525</v>
      </c>
      <c r="F240">
        <v>5</v>
      </c>
      <c r="G240" s="1" t="s">
        <v>1115</v>
      </c>
      <c r="H240" s="5">
        <v>43537</v>
      </c>
      <c r="I240" t="s">
        <v>73</v>
      </c>
      <c r="J240" t="s">
        <v>242</v>
      </c>
      <c r="K240" t="s">
        <v>243</v>
      </c>
      <c r="L240">
        <v>1000000</v>
      </c>
      <c r="M240">
        <v>2.2323267000000002</v>
      </c>
      <c r="N240">
        <v>11359</v>
      </c>
      <c r="O240">
        <v>7752</v>
      </c>
      <c r="P240" t="b">
        <f>TRUE()</f>
        <v>1</v>
      </c>
      <c r="Q240" t="b">
        <f>TRUE()</f>
        <v>1</v>
      </c>
      <c r="R240" t="s">
        <v>244</v>
      </c>
      <c r="S240" t="s">
        <v>52</v>
      </c>
      <c r="T240" t="s">
        <v>245</v>
      </c>
      <c r="U240" t="s">
        <v>73</v>
      </c>
      <c r="W240" t="s">
        <v>55</v>
      </c>
      <c r="X240" t="b">
        <f>TRUE()</f>
        <v>1</v>
      </c>
      <c r="Y240" s="4">
        <v>43424</v>
      </c>
      <c r="Z240">
        <v>1552389993000</v>
      </c>
      <c r="AA240" t="s">
        <v>246</v>
      </c>
      <c r="AB240" t="s">
        <v>247</v>
      </c>
      <c r="AC240" t="s">
        <v>248</v>
      </c>
      <c r="AD240" t="s">
        <v>249</v>
      </c>
      <c r="AE240" s="1" t="s">
        <v>1116</v>
      </c>
      <c r="AF240">
        <v>3</v>
      </c>
      <c r="AG240" t="s">
        <v>44</v>
      </c>
      <c r="AH240" t="s">
        <v>43</v>
      </c>
      <c r="AI240" t="s">
        <v>43</v>
      </c>
      <c r="AM240">
        <v>1</v>
      </c>
    </row>
    <row r="241" spans="1:39" x14ac:dyDescent="0.25">
      <c r="A241">
        <v>469891</v>
      </c>
      <c r="B241">
        <v>2594696</v>
      </c>
      <c r="C241" t="s">
        <v>747</v>
      </c>
      <c r="D241" t="s">
        <v>1117</v>
      </c>
      <c r="E241" s="4">
        <v>43458</v>
      </c>
      <c r="F241">
        <v>5</v>
      </c>
      <c r="G241" s="1" t="s">
        <v>1118</v>
      </c>
      <c r="H241" s="5">
        <v>43537</v>
      </c>
      <c r="I241" t="s">
        <v>73</v>
      </c>
      <c r="J241" t="s">
        <v>749</v>
      </c>
      <c r="K241" t="s">
        <v>243</v>
      </c>
      <c r="L241">
        <v>1000000</v>
      </c>
      <c r="M241">
        <v>4.7984540000000004</v>
      </c>
      <c r="N241">
        <v>49289</v>
      </c>
      <c r="O241">
        <v>20667</v>
      </c>
      <c r="P241" t="b">
        <f>TRUE()</f>
        <v>1</v>
      </c>
      <c r="Q241" t="b">
        <f>FALSE()</f>
        <v>0</v>
      </c>
      <c r="R241" t="s">
        <v>750</v>
      </c>
      <c r="S241" t="s">
        <v>129</v>
      </c>
      <c r="T241" t="s">
        <v>751</v>
      </c>
      <c r="U241" t="s">
        <v>73</v>
      </c>
      <c r="W241" t="s">
        <v>55</v>
      </c>
      <c r="X241" t="b">
        <f>TRUE()</f>
        <v>1</v>
      </c>
      <c r="Y241" s="4">
        <v>43053</v>
      </c>
      <c r="Z241">
        <v>1541439126000</v>
      </c>
      <c r="AA241" t="s">
        <v>752</v>
      </c>
      <c r="AB241" t="s">
        <v>753</v>
      </c>
      <c r="AC241" t="s">
        <v>754</v>
      </c>
      <c r="AD241" t="s">
        <v>755</v>
      </c>
      <c r="AE241" s="1" t="s">
        <v>1119</v>
      </c>
      <c r="AF241">
        <v>5</v>
      </c>
      <c r="AG241" t="s">
        <v>44</v>
      </c>
      <c r="AH241" t="s">
        <v>43</v>
      </c>
      <c r="AI241" t="s">
        <v>43</v>
      </c>
      <c r="AM241">
        <v>1</v>
      </c>
    </row>
    <row r="242" spans="1:39" x14ac:dyDescent="0.25">
      <c r="A242">
        <v>407222</v>
      </c>
      <c r="B242">
        <v>2496543</v>
      </c>
      <c r="D242" t="s">
        <v>1120</v>
      </c>
      <c r="E242" s="4">
        <v>43499</v>
      </c>
      <c r="F242">
        <v>4</v>
      </c>
      <c r="G242" s="1" t="s">
        <v>1121</v>
      </c>
      <c r="H242" s="5">
        <v>43586</v>
      </c>
      <c r="I242" t="s">
        <v>63</v>
      </c>
      <c r="AE242" s="1" t="s">
        <v>1122</v>
      </c>
      <c r="AF242">
        <v>11</v>
      </c>
      <c r="AG242" t="s">
        <v>44</v>
      </c>
      <c r="AH242" t="s">
        <v>43</v>
      </c>
      <c r="AI242" t="s">
        <v>43</v>
      </c>
      <c r="AM242">
        <v>1</v>
      </c>
    </row>
    <row r="243" spans="1:39" x14ac:dyDescent="0.25">
      <c r="A243">
        <v>492911</v>
      </c>
      <c r="B243">
        <v>2704409</v>
      </c>
      <c r="C243" t="s">
        <v>1085</v>
      </c>
      <c r="D243" t="s">
        <v>1123</v>
      </c>
      <c r="E243" s="4">
        <v>43567</v>
      </c>
      <c r="F243">
        <v>5</v>
      </c>
      <c r="G243" s="1" t="s">
        <v>1124</v>
      </c>
      <c r="H243" s="5">
        <v>43569</v>
      </c>
      <c r="I243" t="s">
        <v>41</v>
      </c>
      <c r="J243" t="s">
        <v>1087</v>
      </c>
      <c r="K243" t="s">
        <v>50</v>
      </c>
      <c r="L243">
        <v>5000000</v>
      </c>
      <c r="M243">
        <v>4.3919990000000002</v>
      </c>
      <c r="N243">
        <v>68138</v>
      </c>
      <c r="O243">
        <v>25619</v>
      </c>
      <c r="P243" t="b">
        <f>TRUE()</f>
        <v>1</v>
      </c>
      <c r="Q243" t="b">
        <f>FALSE()</f>
        <v>0</v>
      </c>
      <c r="R243" t="s">
        <v>51</v>
      </c>
      <c r="S243" t="s">
        <v>51</v>
      </c>
      <c r="T243" t="s">
        <v>1088</v>
      </c>
      <c r="U243" t="s">
        <v>41</v>
      </c>
      <c r="W243" t="s">
        <v>87</v>
      </c>
      <c r="X243" t="b">
        <f>TRUE()</f>
        <v>1</v>
      </c>
      <c r="Y243" s="4">
        <v>41729</v>
      </c>
      <c r="Z243">
        <v>1553529456000</v>
      </c>
      <c r="AA243" t="s">
        <v>51</v>
      </c>
      <c r="AB243" t="s">
        <v>1089</v>
      </c>
      <c r="AC243" t="s">
        <v>1090</v>
      </c>
      <c r="AD243" t="s">
        <v>1091</v>
      </c>
      <c r="AE243" s="1" t="s">
        <v>1125</v>
      </c>
      <c r="AF243">
        <v>7</v>
      </c>
      <c r="AG243" t="s">
        <v>44</v>
      </c>
      <c r="AH243" t="s">
        <v>43</v>
      </c>
      <c r="AI243" t="s">
        <v>43</v>
      </c>
      <c r="AM243">
        <v>1</v>
      </c>
    </row>
    <row r="244" spans="1:39" x14ac:dyDescent="0.25">
      <c r="A244">
        <v>583298</v>
      </c>
      <c r="B244">
        <v>3474343</v>
      </c>
      <c r="C244" t="s">
        <v>555</v>
      </c>
      <c r="E244" s="4">
        <v>43510</v>
      </c>
      <c r="F244">
        <v>5</v>
      </c>
      <c r="G244" s="1" t="s">
        <v>1126</v>
      </c>
      <c r="H244" s="5">
        <v>43537</v>
      </c>
      <c r="I244" t="s">
        <v>48</v>
      </c>
      <c r="J244" t="s">
        <v>558</v>
      </c>
      <c r="K244" t="s">
        <v>86</v>
      </c>
      <c r="L244">
        <v>100000000</v>
      </c>
      <c r="M244">
        <v>4.4530415999999997</v>
      </c>
      <c r="N244">
        <v>10414572</v>
      </c>
      <c r="O244">
        <v>3310719</v>
      </c>
      <c r="P244" t="b">
        <f>TRUE()</f>
        <v>1</v>
      </c>
      <c r="Q244" t="b">
        <f>TRUE()</f>
        <v>1</v>
      </c>
      <c r="R244" t="s">
        <v>51</v>
      </c>
      <c r="S244" t="s">
        <v>51</v>
      </c>
      <c r="T244" s="6">
        <v>4.8268277879469701E+18</v>
      </c>
      <c r="U244" t="s">
        <v>559</v>
      </c>
      <c r="V244" t="s">
        <v>560</v>
      </c>
      <c r="W244" t="s">
        <v>444</v>
      </c>
      <c r="X244" t="b">
        <f>TRUE()</f>
        <v>1</v>
      </c>
      <c r="Y244" s="4">
        <v>41438</v>
      </c>
      <c r="Z244">
        <v>1553293695000</v>
      </c>
      <c r="AA244" t="s">
        <v>51</v>
      </c>
      <c r="AB244" t="s">
        <v>561</v>
      </c>
      <c r="AC244" t="s">
        <v>562</v>
      </c>
      <c r="AD244" t="s">
        <v>563</v>
      </c>
      <c r="AE244" s="1" t="s">
        <v>1126</v>
      </c>
      <c r="AF244">
        <v>8</v>
      </c>
      <c r="AG244" t="s">
        <v>44</v>
      </c>
      <c r="AH244" t="s">
        <v>43</v>
      </c>
      <c r="AI244" t="s">
        <v>43</v>
      </c>
      <c r="AM244">
        <v>1</v>
      </c>
    </row>
    <row r="245" spans="1:39" x14ac:dyDescent="0.25">
      <c r="A245">
        <v>156175</v>
      </c>
      <c r="B245">
        <v>1189605</v>
      </c>
      <c r="C245" t="s">
        <v>555</v>
      </c>
      <c r="D245" t="s">
        <v>1127</v>
      </c>
      <c r="E245" s="4">
        <v>43574</v>
      </c>
      <c r="F245">
        <v>5</v>
      </c>
      <c r="G245" s="1" t="s">
        <v>1128</v>
      </c>
      <c r="H245" s="5">
        <v>43576</v>
      </c>
      <c r="I245" t="s">
        <v>48</v>
      </c>
      <c r="J245" t="s">
        <v>558</v>
      </c>
      <c r="K245" t="s">
        <v>86</v>
      </c>
      <c r="L245">
        <v>100000000</v>
      </c>
      <c r="M245">
        <v>4.4530415999999997</v>
      </c>
      <c r="N245">
        <v>10414572</v>
      </c>
      <c r="O245">
        <v>3310719</v>
      </c>
      <c r="P245" t="b">
        <f>TRUE()</f>
        <v>1</v>
      </c>
      <c r="Q245" t="b">
        <f>TRUE()</f>
        <v>1</v>
      </c>
      <c r="R245" t="s">
        <v>51</v>
      </c>
      <c r="S245" t="s">
        <v>51</v>
      </c>
      <c r="T245" s="6">
        <v>4.8268277879469701E+18</v>
      </c>
      <c r="U245" t="s">
        <v>559</v>
      </c>
      <c r="V245" t="s">
        <v>560</v>
      </c>
      <c r="W245" t="s">
        <v>444</v>
      </c>
      <c r="X245" t="b">
        <f>TRUE()</f>
        <v>1</v>
      </c>
      <c r="Y245" s="4">
        <v>41438</v>
      </c>
      <c r="Z245">
        <v>1553293695000</v>
      </c>
      <c r="AA245" t="s">
        <v>51</v>
      </c>
      <c r="AB245" t="s">
        <v>561</v>
      </c>
      <c r="AC245" t="s">
        <v>562</v>
      </c>
      <c r="AD245" t="s">
        <v>563</v>
      </c>
      <c r="AE245" s="1" t="s">
        <v>1129</v>
      </c>
      <c r="AF245">
        <v>12</v>
      </c>
      <c r="AG245" t="s">
        <v>44</v>
      </c>
      <c r="AH245" t="s">
        <v>43</v>
      </c>
      <c r="AI245" t="s">
        <v>43</v>
      </c>
      <c r="AM245">
        <v>1</v>
      </c>
    </row>
    <row r="246" spans="1:39" x14ac:dyDescent="0.25">
      <c r="A246">
        <v>158863</v>
      </c>
      <c r="B246">
        <v>1224497</v>
      </c>
      <c r="C246" t="s">
        <v>148</v>
      </c>
      <c r="D246" t="s">
        <v>1130</v>
      </c>
      <c r="E246" s="4">
        <v>43571</v>
      </c>
      <c r="F246">
        <v>5</v>
      </c>
      <c r="G246" s="1" t="s">
        <v>1131</v>
      </c>
      <c r="H246" s="5">
        <v>43576</v>
      </c>
      <c r="I246" t="s">
        <v>63</v>
      </c>
      <c r="J246" t="s">
        <v>150</v>
      </c>
      <c r="K246" t="s">
        <v>65</v>
      </c>
      <c r="L246">
        <v>10000000</v>
      </c>
      <c r="M246">
        <v>4.6469326000000004</v>
      </c>
      <c r="N246">
        <v>198472</v>
      </c>
      <c r="O246">
        <v>63883</v>
      </c>
      <c r="P246" t="b">
        <f>TRUE()</f>
        <v>1</v>
      </c>
      <c r="Q246" t="b">
        <f>FALSE()</f>
        <v>0</v>
      </c>
      <c r="R246" t="s">
        <v>151</v>
      </c>
      <c r="S246" t="s">
        <v>152</v>
      </c>
      <c r="T246" t="s">
        <v>153</v>
      </c>
      <c r="U246" t="s">
        <v>63</v>
      </c>
      <c r="W246" t="s">
        <v>55</v>
      </c>
      <c r="X246" t="b">
        <f>FALSE()</f>
        <v>0</v>
      </c>
      <c r="Y246" s="4">
        <v>40315</v>
      </c>
      <c r="Z246">
        <v>1554310444000</v>
      </c>
      <c r="AA246" t="s">
        <v>154</v>
      </c>
      <c r="AB246" t="s">
        <v>155</v>
      </c>
      <c r="AC246" t="s">
        <v>156</v>
      </c>
      <c r="AD246" t="s">
        <v>157</v>
      </c>
      <c r="AE246" s="1" t="s">
        <v>1132</v>
      </c>
      <c r="AF246">
        <v>6</v>
      </c>
      <c r="AG246" t="s">
        <v>44</v>
      </c>
      <c r="AH246" t="s">
        <v>43</v>
      </c>
      <c r="AI246" t="s">
        <v>43</v>
      </c>
      <c r="AM246">
        <v>1</v>
      </c>
    </row>
    <row r="247" spans="1:39" x14ac:dyDescent="0.25">
      <c r="A247">
        <v>674274</v>
      </c>
      <c r="B247">
        <v>3828277</v>
      </c>
      <c r="C247" t="s">
        <v>178</v>
      </c>
      <c r="D247" t="s">
        <v>46</v>
      </c>
      <c r="E247" s="4">
        <v>43551</v>
      </c>
      <c r="F247">
        <v>5</v>
      </c>
      <c r="G247" s="1" t="s">
        <v>1133</v>
      </c>
      <c r="H247" s="5">
        <v>43562</v>
      </c>
      <c r="I247" t="s">
        <v>84</v>
      </c>
      <c r="J247" t="s">
        <v>181</v>
      </c>
      <c r="K247" t="s">
        <v>128</v>
      </c>
      <c r="L247">
        <v>50000000</v>
      </c>
      <c r="M247">
        <v>4.6611104000000001</v>
      </c>
      <c r="N247">
        <v>1999620</v>
      </c>
      <c r="O247">
        <v>612024</v>
      </c>
      <c r="P247" t="b">
        <f>TRUE()</f>
        <v>1</v>
      </c>
      <c r="Q247" t="b">
        <f>TRUE()</f>
        <v>1</v>
      </c>
      <c r="R247" t="s">
        <v>51</v>
      </c>
      <c r="S247" t="s">
        <v>51</v>
      </c>
      <c r="T247" s="6">
        <v>8.8212836749277297E+18</v>
      </c>
      <c r="U247" t="s">
        <v>84</v>
      </c>
      <c r="W247" t="s">
        <v>87</v>
      </c>
      <c r="X247" t="b">
        <f>TRUE()</f>
        <v>1</v>
      </c>
      <c r="Z247">
        <v>1554236272000</v>
      </c>
      <c r="AA247" t="s">
        <v>51</v>
      </c>
      <c r="AB247" t="s">
        <v>182</v>
      </c>
      <c r="AC247" t="s">
        <v>183</v>
      </c>
      <c r="AD247" t="s">
        <v>184</v>
      </c>
      <c r="AE247" s="1" t="s">
        <v>1134</v>
      </c>
      <c r="AF247">
        <v>7</v>
      </c>
      <c r="AG247" t="s">
        <v>44</v>
      </c>
      <c r="AH247" t="s">
        <v>43</v>
      </c>
      <c r="AI247" t="s">
        <v>43</v>
      </c>
      <c r="AM247">
        <v>1</v>
      </c>
    </row>
    <row r="248" spans="1:39" x14ac:dyDescent="0.25">
      <c r="A248">
        <v>292539</v>
      </c>
      <c r="B248">
        <v>2306871</v>
      </c>
      <c r="D248" t="s">
        <v>1135</v>
      </c>
      <c r="E248" s="4">
        <v>43586</v>
      </c>
      <c r="F248">
        <v>3</v>
      </c>
      <c r="G248" s="1" t="s">
        <v>1136</v>
      </c>
      <c r="H248" s="5">
        <v>43586</v>
      </c>
      <c r="I248" t="s">
        <v>95</v>
      </c>
      <c r="AE248" s="1" t="s">
        <v>1137</v>
      </c>
      <c r="AF248">
        <v>8</v>
      </c>
      <c r="AG248" t="s">
        <v>44</v>
      </c>
      <c r="AH248" t="s">
        <v>43</v>
      </c>
      <c r="AI248" t="s">
        <v>43</v>
      </c>
      <c r="AM248">
        <v>1</v>
      </c>
    </row>
    <row r="249" spans="1:39" x14ac:dyDescent="0.25">
      <c r="A249">
        <v>367126</v>
      </c>
      <c r="B249">
        <v>2433236</v>
      </c>
      <c r="D249" t="s">
        <v>46</v>
      </c>
      <c r="E249" s="4">
        <v>43099</v>
      </c>
      <c r="F249">
        <v>5</v>
      </c>
      <c r="G249" s="1" t="s">
        <v>1138</v>
      </c>
      <c r="H249" s="5">
        <v>43586</v>
      </c>
      <c r="I249" t="s">
        <v>108</v>
      </c>
      <c r="AE249" s="1" t="s">
        <v>1139</v>
      </c>
      <c r="AF249">
        <v>10</v>
      </c>
      <c r="AG249" t="s">
        <v>44</v>
      </c>
      <c r="AH249" t="s">
        <v>43</v>
      </c>
      <c r="AI249" t="s">
        <v>43</v>
      </c>
      <c r="AL249">
        <v>1</v>
      </c>
      <c r="AM249">
        <v>1</v>
      </c>
    </row>
    <row r="250" spans="1:39" ht="30" x14ac:dyDescent="0.25">
      <c r="A250">
        <v>706219</v>
      </c>
      <c r="B250">
        <v>3922803</v>
      </c>
      <c r="C250" t="s">
        <v>1140</v>
      </c>
      <c r="D250" t="s">
        <v>1141</v>
      </c>
      <c r="E250" s="4">
        <v>43212</v>
      </c>
      <c r="F250">
        <v>5</v>
      </c>
      <c r="G250" s="1" t="s">
        <v>1142</v>
      </c>
      <c r="H250" s="5">
        <v>43562</v>
      </c>
      <c r="I250" t="s">
        <v>108</v>
      </c>
      <c r="J250" t="s">
        <v>1143</v>
      </c>
      <c r="K250" t="s">
        <v>50</v>
      </c>
      <c r="L250">
        <v>5000000</v>
      </c>
      <c r="M250">
        <v>4.2859850000000002</v>
      </c>
      <c r="N250">
        <v>55919</v>
      </c>
      <c r="O250">
        <v>18240</v>
      </c>
      <c r="P250" t="b">
        <f>TRUE()</f>
        <v>1</v>
      </c>
      <c r="Q250" t="b">
        <f>FALSE()</f>
        <v>0</v>
      </c>
      <c r="R250" t="s">
        <v>1144</v>
      </c>
      <c r="S250" t="s">
        <v>52</v>
      </c>
      <c r="T250" t="s">
        <v>1145</v>
      </c>
      <c r="U250" t="s">
        <v>108</v>
      </c>
      <c r="V250" t="s">
        <v>349</v>
      </c>
      <c r="W250" t="s">
        <v>55</v>
      </c>
      <c r="X250" t="b">
        <f>FALSE()</f>
        <v>0</v>
      </c>
      <c r="Y250" s="4">
        <v>41704</v>
      </c>
      <c r="Z250">
        <v>1554333527000</v>
      </c>
      <c r="AA250" t="s">
        <v>1146</v>
      </c>
      <c r="AB250" t="s">
        <v>1147</v>
      </c>
      <c r="AC250" t="s">
        <v>1148</v>
      </c>
      <c r="AD250" t="s">
        <v>1149</v>
      </c>
      <c r="AE250" s="1" t="s">
        <v>1150</v>
      </c>
      <c r="AF250">
        <v>22</v>
      </c>
      <c r="AG250" t="s">
        <v>44</v>
      </c>
      <c r="AH250" t="s">
        <v>43</v>
      </c>
      <c r="AI250" t="s">
        <v>43</v>
      </c>
      <c r="AL250">
        <v>1</v>
      </c>
    </row>
    <row r="251" spans="1:39" x14ac:dyDescent="0.25">
      <c r="A251">
        <v>372817</v>
      </c>
      <c r="B251">
        <v>2442835</v>
      </c>
      <c r="D251" t="s">
        <v>1151</v>
      </c>
      <c r="E251" s="4">
        <v>43363</v>
      </c>
      <c r="F251">
        <v>1</v>
      </c>
      <c r="G251" s="1" t="s">
        <v>1152</v>
      </c>
      <c r="H251" s="5">
        <v>43586</v>
      </c>
      <c r="I251" t="s">
        <v>108</v>
      </c>
      <c r="AE251" s="1" t="s">
        <v>1153</v>
      </c>
      <c r="AF251">
        <v>11</v>
      </c>
      <c r="AG251" t="s">
        <v>44</v>
      </c>
      <c r="AH251" t="s">
        <v>43</v>
      </c>
      <c r="AI251" t="s">
        <v>43</v>
      </c>
      <c r="AL251">
        <v>1</v>
      </c>
    </row>
    <row r="252" spans="1:39" x14ac:dyDescent="0.25">
      <c r="A252">
        <v>500545</v>
      </c>
      <c r="B252">
        <v>2760362</v>
      </c>
      <c r="C252" t="s">
        <v>1154</v>
      </c>
      <c r="D252" t="s">
        <v>1155</v>
      </c>
      <c r="E252" s="4">
        <v>43566</v>
      </c>
      <c r="F252">
        <v>1</v>
      </c>
      <c r="G252" s="1" t="s">
        <v>1156</v>
      </c>
      <c r="H252" s="5">
        <v>43569</v>
      </c>
      <c r="I252" t="s">
        <v>84</v>
      </c>
      <c r="J252" t="s">
        <v>910</v>
      </c>
      <c r="K252" t="s">
        <v>86</v>
      </c>
      <c r="L252">
        <v>100000000</v>
      </c>
      <c r="M252">
        <v>4.4166803000000003</v>
      </c>
      <c r="N252">
        <v>3049053</v>
      </c>
      <c r="O252">
        <v>736562</v>
      </c>
      <c r="P252" t="b">
        <f>TRUE()</f>
        <v>1</v>
      </c>
      <c r="Q252" t="b">
        <f>TRUE()</f>
        <v>1</v>
      </c>
      <c r="R252" t="s">
        <v>51</v>
      </c>
      <c r="S252" t="s">
        <v>51</v>
      </c>
      <c r="T252" t="s">
        <v>911</v>
      </c>
      <c r="U252" t="s">
        <v>84</v>
      </c>
      <c r="W252" t="s">
        <v>87</v>
      </c>
      <c r="X252" t="b">
        <f>TRUE()</f>
        <v>1</v>
      </c>
      <c r="Z252">
        <v>1554930997000</v>
      </c>
      <c r="AA252" t="s">
        <v>51</v>
      </c>
      <c r="AB252" t="s">
        <v>912</v>
      </c>
      <c r="AC252" t="s">
        <v>913</v>
      </c>
      <c r="AD252" t="s">
        <v>914</v>
      </c>
      <c r="AE252" s="1" t="s">
        <v>1157</v>
      </c>
      <c r="AF252">
        <v>8</v>
      </c>
      <c r="AG252" t="s">
        <v>44</v>
      </c>
      <c r="AH252" t="s">
        <v>43</v>
      </c>
      <c r="AI252" t="s">
        <v>43</v>
      </c>
      <c r="AM252">
        <v>1</v>
      </c>
    </row>
    <row r="253" spans="1:39" ht="30" x14ac:dyDescent="0.25">
      <c r="A253">
        <v>463853</v>
      </c>
      <c r="B253">
        <v>2583027</v>
      </c>
      <c r="D253" t="s">
        <v>1158</v>
      </c>
      <c r="E253" s="4">
        <v>43574</v>
      </c>
      <c r="F253">
        <v>4</v>
      </c>
      <c r="G253" s="1" t="s">
        <v>1159</v>
      </c>
      <c r="H253" s="5">
        <v>43586</v>
      </c>
      <c r="I253" t="s">
        <v>48</v>
      </c>
      <c r="AE253" s="1" t="s">
        <v>1160</v>
      </c>
      <c r="AF253">
        <v>18</v>
      </c>
      <c r="AG253" t="s">
        <v>44</v>
      </c>
      <c r="AH253" t="s">
        <v>43</v>
      </c>
      <c r="AI253" t="s">
        <v>43</v>
      </c>
      <c r="AJ253">
        <v>1</v>
      </c>
    </row>
    <row r="254" spans="1:39" x14ac:dyDescent="0.25">
      <c r="A254">
        <v>129275</v>
      </c>
      <c r="B254">
        <v>817224</v>
      </c>
      <c r="C254" t="s">
        <v>457</v>
      </c>
      <c r="D254" t="s">
        <v>1161</v>
      </c>
      <c r="E254" s="4">
        <v>43593</v>
      </c>
      <c r="F254">
        <v>5</v>
      </c>
      <c r="G254" s="1" t="s">
        <v>1162</v>
      </c>
      <c r="H254" s="5">
        <v>43594</v>
      </c>
      <c r="I254" t="s">
        <v>140</v>
      </c>
      <c r="J254" t="s">
        <v>460</v>
      </c>
      <c r="K254" t="s">
        <v>128</v>
      </c>
      <c r="L254">
        <v>50000000</v>
      </c>
      <c r="M254">
        <v>4.6015470000000001</v>
      </c>
      <c r="N254">
        <v>2029484</v>
      </c>
      <c r="O254">
        <v>701678</v>
      </c>
      <c r="P254" t="b">
        <f>TRUE()</f>
        <v>1</v>
      </c>
      <c r="Q254" t="b">
        <f>TRUE()</f>
        <v>1</v>
      </c>
      <c r="R254" t="s">
        <v>51</v>
      </c>
      <c r="S254" t="s">
        <v>51</v>
      </c>
      <c r="T254" t="s">
        <v>461</v>
      </c>
      <c r="U254" t="s">
        <v>140</v>
      </c>
      <c r="W254" t="s">
        <v>55</v>
      </c>
      <c r="X254" t="b">
        <f>TRUE()</f>
        <v>1</v>
      </c>
      <c r="Y254" s="4">
        <v>40294</v>
      </c>
      <c r="Z254">
        <v>1550730387000</v>
      </c>
      <c r="AA254" t="s">
        <v>51</v>
      </c>
      <c r="AB254" t="s">
        <v>462</v>
      </c>
      <c r="AC254" t="s">
        <v>463</v>
      </c>
      <c r="AD254" t="s">
        <v>464</v>
      </c>
      <c r="AE254" s="1" t="s">
        <v>1163</v>
      </c>
      <c r="AF254">
        <v>4</v>
      </c>
      <c r="AG254" t="s">
        <v>44</v>
      </c>
      <c r="AH254" t="s">
        <v>43</v>
      </c>
      <c r="AI254" t="s">
        <v>43</v>
      </c>
      <c r="AL254">
        <v>1</v>
      </c>
    </row>
    <row r="255" spans="1:39" x14ac:dyDescent="0.25">
      <c r="A255">
        <v>208433</v>
      </c>
      <c r="B255">
        <v>1622248</v>
      </c>
      <c r="C255" t="s">
        <v>686</v>
      </c>
      <c r="D255" t="s">
        <v>46</v>
      </c>
      <c r="E255" s="4">
        <v>43554</v>
      </c>
      <c r="F255">
        <v>5</v>
      </c>
      <c r="G255" s="1" t="s">
        <v>1164</v>
      </c>
      <c r="H255" s="5">
        <v>43556</v>
      </c>
      <c r="I255" t="s">
        <v>95</v>
      </c>
      <c r="J255" t="s">
        <v>689</v>
      </c>
      <c r="K255" t="s">
        <v>86</v>
      </c>
      <c r="L255">
        <v>100000000</v>
      </c>
      <c r="M255">
        <v>4.3087169999999997</v>
      </c>
      <c r="N255">
        <v>1728770</v>
      </c>
      <c r="O255">
        <v>707846</v>
      </c>
      <c r="P255" t="b">
        <f>TRUE()</f>
        <v>1</v>
      </c>
      <c r="Q255" t="b">
        <f>TRUE()</f>
        <v>1</v>
      </c>
      <c r="R255" t="s">
        <v>51</v>
      </c>
      <c r="S255" t="s">
        <v>52</v>
      </c>
      <c r="T255" s="6">
        <v>7.4868147201004104E+18</v>
      </c>
      <c r="U255" t="s">
        <v>95</v>
      </c>
      <c r="W255" t="s">
        <v>87</v>
      </c>
      <c r="X255" t="b">
        <f>TRUE()</f>
        <v>1</v>
      </c>
      <c r="Y255" s="4">
        <v>43242</v>
      </c>
      <c r="Z255">
        <v>1530794501000</v>
      </c>
      <c r="AA255" t="s">
        <v>51</v>
      </c>
      <c r="AB255" t="s">
        <v>216</v>
      </c>
      <c r="AC255" t="s">
        <v>690</v>
      </c>
      <c r="AD255" t="s">
        <v>691</v>
      </c>
      <c r="AE255" s="1" t="s">
        <v>1164</v>
      </c>
      <c r="AF255">
        <v>7</v>
      </c>
      <c r="AG255" t="s">
        <v>44</v>
      </c>
      <c r="AH255" t="s">
        <v>43</v>
      </c>
      <c r="AI255" t="s">
        <v>43</v>
      </c>
      <c r="AL255">
        <v>1</v>
      </c>
    </row>
    <row r="256" spans="1:39" x14ac:dyDescent="0.25">
      <c r="A256">
        <v>304712</v>
      </c>
      <c r="B256">
        <v>2329529</v>
      </c>
      <c r="D256" t="s">
        <v>1165</v>
      </c>
      <c r="E256" s="4">
        <v>43586</v>
      </c>
      <c r="F256">
        <v>5</v>
      </c>
      <c r="G256" s="1" t="s">
        <v>1166</v>
      </c>
      <c r="H256" s="5">
        <v>43586</v>
      </c>
      <c r="I256" t="s">
        <v>95</v>
      </c>
      <c r="AE256" s="1" t="s">
        <v>1167</v>
      </c>
      <c r="AF256">
        <v>3</v>
      </c>
      <c r="AG256" t="s">
        <v>44</v>
      </c>
      <c r="AH256" t="s">
        <v>43</v>
      </c>
      <c r="AI256" t="s">
        <v>43</v>
      </c>
      <c r="AM256">
        <v>1</v>
      </c>
    </row>
    <row r="257" spans="1:39" x14ac:dyDescent="0.25">
      <c r="A257">
        <v>640674</v>
      </c>
      <c r="B257">
        <v>3705509</v>
      </c>
      <c r="C257" t="s">
        <v>693</v>
      </c>
      <c r="D257" t="s">
        <v>1168</v>
      </c>
      <c r="E257" s="4">
        <v>43550</v>
      </c>
      <c r="F257">
        <v>5</v>
      </c>
      <c r="G257" s="1" t="s">
        <v>1169</v>
      </c>
      <c r="H257" s="5">
        <v>43562</v>
      </c>
      <c r="I257" t="s">
        <v>140</v>
      </c>
      <c r="J257" t="s">
        <v>696</v>
      </c>
      <c r="K257" t="s">
        <v>65</v>
      </c>
      <c r="L257">
        <v>10000000</v>
      </c>
      <c r="M257">
        <v>3.8835877999999999</v>
      </c>
      <c r="N257">
        <v>432498</v>
      </c>
      <c r="O257">
        <v>190846</v>
      </c>
      <c r="P257" t="b">
        <f>TRUE()</f>
        <v>1</v>
      </c>
      <c r="Q257" t="b">
        <f>FALSE()</f>
        <v>0</v>
      </c>
      <c r="R257" t="s">
        <v>51</v>
      </c>
      <c r="S257" t="s">
        <v>51</v>
      </c>
      <c r="T257" t="s">
        <v>697</v>
      </c>
      <c r="U257" t="s">
        <v>140</v>
      </c>
      <c r="W257" t="s">
        <v>55</v>
      </c>
      <c r="X257" t="b">
        <f>FALSE()</f>
        <v>0</v>
      </c>
      <c r="Y257" s="4">
        <v>40984</v>
      </c>
      <c r="Z257">
        <v>1551974047000</v>
      </c>
      <c r="AA257" t="s">
        <v>51</v>
      </c>
      <c r="AB257" t="s">
        <v>698</v>
      </c>
      <c r="AC257" t="s">
        <v>699</v>
      </c>
      <c r="AD257" t="s">
        <v>700</v>
      </c>
      <c r="AE257" s="1" t="s">
        <v>1170</v>
      </c>
      <c r="AF257">
        <v>3</v>
      </c>
      <c r="AG257" t="s">
        <v>44</v>
      </c>
      <c r="AH257" t="s">
        <v>43</v>
      </c>
      <c r="AI257" t="s">
        <v>43</v>
      </c>
      <c r="AM257">
        <v>1</v>
      </c>
    </row>
    <row r="258" spans="1:39" ht="30" x14ac:dyDescent="0.25">
      <c r="A258">
        <v>437790</v>
      </c>
      <c r="B258">
        <v>2542740</v>
      </c>
      <c r="D258" t="s">
        <v>1171</v>
      </c>
      <c r="E258" s="4">
        <v>43584</v>
      </c>
      <c r="F258">
        <v>1</v>
      </c>
      <c r="G258" s="1" t="s">
        <v>1172</v>
      </c>
      <c r="H258" s="5">
        <v>43586</v>
      </c>
      <c r="I258" t="s">
        <v>73</v>
      </c>
      <c r="AE258" s="1" t="s">
        <v>1173</v>
      </c>
      <c r="AF258">
        <v>30</v>
      </c>
      <c r="AG258" t="s">
        <v>43</v>
      </c>
      <c r="AH258" t="s">
        <v>44</v>
      </c>
      <c r="AI258" t="s">
        <v>43</v>
      </c>
      <c r="AJ258">
        <v>0</v>
      </c>
      <c r="AK258">
        <v>0</v>
      </c>
      <c r="AL258">
        <v>0</v>
      </c>
      <c r="AM258">
        <v>1</v>
      </c>
    </row>
    <row r="259" spans="1:39" x14ac:dyDescent="0.25">
      <c r="A259">
        <v>617876</v>
      </c>
      <c r="B259">
        <v>3608959</v>
      </c>
      <c r="C259" t="s">
        <v>492</v>
      </c>
      <c r="D259" t="s">
        <v>1174</v>
      </c>
      <c r="E259" s="4">
        <v>43548</v>
      </c>
      <c r="F259">
        <v>5</v>
      </c>
      <c r="G259" s="1" t="s">
        <v>1175</v>
      </c>
      <c r="H259" s="5">
        <v>43562</v>
      </c>
      <c r="I259" t="s">
        <v>48</v>
      </c>
      <c r="J259" t="s">
        <v>495</v>
      </c>
      <c r="K259" t="s">
        <v>128</v>
      </c>
      <c r="L259">
        <v>50000000</v>
      </c>
      <c r="M259">
        <v>4.4820485000000003</v>
      </c>
      <c r="N259">
        <v>1133322</v>
      </c>
      <c r="O259">
        <v>487419</v>
      </c>
      <c r="P259" t="b">
        <v>1</v>
      </c>
      <c r="Q259" t="b">
        <v>0</v>
      </c>
      <c r="R259" t="s">
        <v>118</v>
      </c>
      <c r="S259" t="s">
        <v>129</v>
      </c>
      <c r="T259" s="6">
        <v>8.56764672326878E+18</v>
      </c>
      <c r="U259" t="s">
        <v>496</v>
      </c>
      <c r="V259" t="s">
        <v>443</v>
      </c>
      <c r="W259" t="s">
        <v>55</v>
      </c>
      <c r="X259" t="b">
        <v>0</v>
      </c>
      <c r="Y259" s="4">
        <v>42149</v>
      </c>
      <c r="Z259">
        <v>1498726078000</v>
      </c>
      <c r="AA259" t="s">
        <v>497</v>
      </c>
      <c r="AB259" t="s">
        <v>498</v>
      </c>
      <c r="AC259" t="s">
        <v>499</v>
      </c>
      <c r="AD259" t="s">
        <v>500</v>
      </c>
      <c r="AE259" s="1" t="s">
        <v>1176</v>
      </c>
      <c r="AF259">
        <v>8</v>
      </c>
      <c r="AG259" t="s">
        <v>43</v>
      </c>
      <c r="AH259" t="s">
        <v>44</v>
      </c>
      <c r="AI259" t="s">
        <v>43</v>
      </c>
      <c r="AJ259">
        <v>0</v>
      </c>
      <c r="AK259">
        <v>0</v>
      </c>
      <c r="AL259">
        <v>1</v>
      </c>
      <c r="AM259">
        <v>0</v>
      </c>
    </row>
    <row r="260" spans="1:39" x14ac:dyDescent="0.25">
      <c r="A260">
        <v>473185</v>
      </c>
      <c r="B260">
        <v>2606236</v>
      </c>
      <c r="C260" t="s">
        <v>747</v>
      </c>
      <c r="D260" t="s">
        <v>1177</v>
      </c>
      <c r="E260" s="4">
        <v>43423</v>
      </c>
      <c r="F260">
        <v>4</v>
      </c>
      <c r="G260" s="1" t="s">
        <v>1178</v>
      </c>
      <c r="H260" s="5">
        <v>43537</v>
      </c>
      <c r="I260" t="s">
        <v>73</v>
      </c>
      <c r="J260" t="s">
        <v>749</v>
      </c>
      <c r="K260" t="s">
        <v>243</v>
      </c>
      <c r="L260">
        <v>1000000</v>
      </c>
      <c r="M260">
        <v>4.7984540000000004</v>
      </c>
      <c r="N260">
        <v>49289</v>
      </c>
      <c r="O260">
        <v>20667</v>
      </c>
      <c r="P260" t="b">
        <v>1</v>
      </c>
      <c r="Q260" t="b">
        <v>0</v>
      </c>
      <c r="R260" t="s">
        <v>750</v>
      </c>
      <c r="S260" t="s">
        <v>129</v>
      </c>
      <c r="T260" t="s">
        <v>751</v>
      </c>
      <c r="U260" t="s">
        <v>73</v>
      </c>
      <c r="W260" t="s">
        <v>55</v>
      </c>
      <c r="X260" t="b">
        <v>1</v>
      </c>
      <c r="Y260" s="4">
        <v>43053</v>
      </c>
      <c r="Z260">
        <v>1541439126000</v>
      </c>
      <c r="AA260" t="s">
        <v>752</v>
      </c>
      <c r="AB260" t="s">
        <v>753</v>
      </c>
      <c r="AC260" t="s">
        <v>754</v>
      </c>
      <c r="AD260" t="s">
        <v>755</v>
      </c>
      <c r="AE260" s="1" t="s">
        <v>1179</v>
      </c>
      <c r="AF260">
        <v>10</v>
      </c>
      <c r="AG260" t="s">
        <v>43</v>
      </c>
      <c r="AH260" t="s">
        <v>44</v>
      </c>
      <c r="AI260" t="s">
        <v>43</v>
      </c>
      <c r="AJ260">
        <v>0</v>
      </c>
      <c r="AK260">
        <v>0</v>
      </c>
      <c r="AL260">
        <v>1</v>
      </c>
      <c r="AM260">
        <v>0</v>
      </c>
    </row>
    <row r="261" spans="1:39" x14ac:dyDescent="0.25">
      <c r="A261">
        <v>817954</v>
      </c>
      <c r="B261">
        <v>4260949</v>
      </c>
      <c r="C261" t="s">
        <v>1180</v>
      </c>
      <c r="E261" s="4">
        <v>43509</v>
      </c>
      <c r="F261">
        <v>4</v>
      </c>
      <c r="G261" s="1" t="s">
        <v>1181</v>
      </c>
      <c r="H261" s="5">
        <v>43540</v>
      </c>
      <c r="I261" t="s">
        <v>140</v>
      </c>
      <c r="J261" t="s">
        <v>1182</v>
      </c>
      <c r="K261" t="s">
        <v>65</v>
      </c>
      <c r="L261">
        <v>10000000</v>
      </c>
      <c r="M261">
        <v>3.8923936000000001</v>
      </c>
      <c r="N261">
        <v>72347</v>
      </c>
      <c r="O261">
        <v>39730</v>
      </c>
      <c r="P261" t="b">
        <v>1</v>
      </c>
      <c r="Q261" t="b">
        <v>0</v>
      </c>
      <c r="R261" t="s">
        <v>1183</v>
      </c>
      <c r="S261" t="s">
        <v>52</v>
      </c>
      <c r="T261" t="s">
        <v>1184</v>
      </c>
      <c r="U261" t="s">
        <v>140</v>
      </c>
      <c r="W261" t="s">
        <v>55</v>
      </c>
      <c r="X261" t="b">
        <v>1</v>
      </c>
      <c r="Y261" s="4">
        <v>42834</v>
      </c>
      <c r="Z261">
        <v>1552568104000</v>
      </c>
      <c r="AA261">
        <v>14.1</v>
      </c>
      <c r="AB261" t="s">
        <v>1185</v>
      </c>
      <c r="AC261" t="s">
        <v>1186</v>
      </c>
      <c r="AD261" t="s">
        <v>1187</v>
      </c>
      <c r="AE261" s="1" t="s">
        <v>1188</v>
      </c>
      <c r="AF261">
        <v>3</v>
      </c>
      <c r="AG261" t="s">
        <v>43</v>
      </c>
      <c r="AH261" t="s">
        <v>44</v>
      </c>
      <c r="AI261" t="s">
        <v>43</v>
      </c>
      <c r="AJ261">
        <v>0</v>
      </c>
      <c r="AK261">
        <v>0</v>
      </c>
      <c r="AL261">
        <v>0</v>
      </c>
      <c r="AM261">
        <v>1</v>
      </c>
    </row>
    <row r="262" spans="1:39" ht="30" x14ac:dyDescent="0.25">
      <c r="A262">
        <v>758246</v>
      </c>
      <c r="B262">
        <v>4077046</v>
      </c>
      <c r="C262" t="s">
        <v>847</v>
      </c>
      <c r="D262" t="s">
        <v>1189</v>
      </c>
      <c r="E262" s="4">
        <v>43538</v>
      </c>
      <c r="F262">
        <v>2</v>
      </c>
      <c r="G262" s="1" t="s">
        <v>1190</v>
      </c>
      <c r="H262" s="5">
        <v>43562</v>
      </c>
      <c r="I262" t="s">
        <v>63</v>
      </c>
      <c r="J262" t="s">
        <v>849</v>
      </c>
      <c r="K262" t="s">
        <v>65</v>
      </c>
      <c r="L262">
        <v>10000000</v>
      </c>
      <c r="M262">
        <v>4.6308550000000004</v>
      </c>
      <c r="N262">
        <v>1469269</v>
      </c>
      <c r="O262">
        <v>512294</v>
      </c>
      <c r="P262" t="b">
        <v>1</v>
      </c>
      <c r="Q262" t="b">
        <v>0</v>
      </c>
      <c r="R262" t="s">
        <v>279</v>
      </c>
      <c r="S262" t="s">
        <v>152</v>
      </c>
      <c r="T262" t="s">
        <v>850</v>
      </c>
      <c r="U262" t="s">
        <v>63</v>
      </c>
      <c r="W262" t="s">
        <v>55</v>
      </c>
      <c r="X262" t="b">
        <v>0</v>
      </c>
      <c r="Y262" s="4">
        <v>40501</v>
      </c>
      <c r="Z262">
        <v>1554244780000</v>
      </c>
      <c r="AA262">
        <v>3.71</v>
      </c>
      <c r="AB262" t="s">
        <v>851</v>
      </c>
      <c r="AC262" t="s">
        <v>852</v>
      </c>
      <c r="AD262" t="s">
        <v>853</v>
      </c>
      <c r="AE262" s="1" t="s">
        <v>1191</v>
      </c>
      <c r="AF262">
        <v>29</v>
      </c>
      <c r="AG262" t="s">
        <v>43</v>
      </c>
      <c r="AH262" t="s">
        <v>44</v>
      </c>
      <c r="AI262" t="s">
        <v>43</v>
      </c>
      <c r="AJ262">
        <v>0</v>
      </c>
      <c r="AK262">
        <v>1</v>
      </c>
      <c r="AL262">
        <v>0</v>
      </c>
      <c r="AM262">
        <v>0</v>
      </c>
    </row>
    <row r="263" spans="1:39" x14ac:dyDescent="0.25">
      <c r="A263">
        <v>579376</v>
      </c>
      <c r="B263">
        <v>3457439</v>
      </c>
      <c r="C263" t="s">
        <v>345</v>
      </c>
      <c r="D263" t="s">
        <v>1192</v>
      </c>
      <c r="E263" s="4">
        <v>43531</v>
      </c>
      <c r="F263">
        <v>5</v>
      </c>
      <c r="G263" s="1" t="s">
        <v>1193</v>
      </c>
      <c r="H263" s="5">
        <v>43537</v>
      </c>
      <c r="I263" t="s">
        <v>48</v>
      </c>
      <c r="J263" t="s">
        <v>348</v>
      </c>
      <c r="K263" t="s">
        <v>86</v>
      </c>
      <c r="L263">
        <v>100000000</v>
      </c>
      <c r="M263">
        <v>4.7199910000000003</v>
      </c>
      <c r="N263">
        <v>7398468</v>
      </c>
      <c r="O263">
        <v>2871008</v>
      </c>
      <c r="P263" t="b">
        <v>1</v>
      </c>
      <c r="Q263" t="b">
        <v>1</v>
      </c>
      <c r="R263" t="s">
        <v>51</v>
      </c>
      <c r="S263" t="s">
        <v>51</v>
      </c>
      <c r="T263" s="6">
        <v>6.95768545445261E+18</v>
      </c>
      <c r="U263" t="s">
        <v>108</v>
      </c>
      <c r="V263" t="s">
        <v>349</v>
      </c>
      <c r="W263" t="s">
        <v>55</v>
      </c>
      <c r="X263" t="b">
        <v>1</v>
      </c>
      <c r="Y263" s="4">
        <v>41423</v>
      </c>
      <c r="Z263">
        <v>1554315120000</v>
      </c>
      <c r="AA263" t="s">
        <v>51</v>
      </c>
      <c r="AB263" t="s">
        <v>350</v>
      </c>
      <c r="AC263" t="s">
        <v>351</v>
      </c>
      <c r="AD263" t="s">
        <v>352</v>
      </c>
      <c r="AE263" s="1" t="s">
        <v>1194</v>
      </c>
      <c r="AF263">
        <v>11</v>
      </c>
      <c r="AG263" t="s">
        <v>43</v>
      </c>
      <c r="AH263" t="s">
        <v>44</v>
      </c>
      <c r="AI263" t="s">
        <v>43</v>
      </c>
      <c r="AJ263">
        <v>0</v>
      </c>
      <c r="AK263">
        <v>0</v>
      </c>
      <c r="AL263">
        <v>0</v>
      </c>
      <c r="AM263">
        <v>1</v>
      </c>
    </row>
    <row r="264" spans="1:39" x14ac:dyDescent="0.25">
      <c r="A264">
        <v>483183</v>
      </c>
      <c r="B264">
        <v>2642862</v>
      </c>
      <c r="C264" t="s">
        <v>953</v>
      </c>
      <c r="E264" s="4">
        <v>43526</v>
      </c>
      <c r="F264">
        <v>4</v>
      </c>
      <c r="G264" s="1" t="s">
        <v>1195</v>
      </c>
      <c r="H264" s="5">
        <v>43537</v>
      </c>
      <c r="I264" t="s">
        <v>73</v>
      </c>
      <c r="J264" t="s">
        <v>956</v>
      </c>
      <c r="K264" t="s">
        <v>128</v>
      </c>
      <c r="L264">
        <v>50000000</v>
      </c>
      <c r="M264">
        <v>4.4638200000000001</v>
      </c>
      <c r="N264">
        <v>919523</v>
      </c>
      <c r="O264">
        <v>320230</v>
      </c>
      <c r="P264" t="b">
        <v>1</v>
      </c>
      <c r="Q264" t="b">
        <v>1</v>
      </c>
      <c r="R264" t="s">
        <v>421</v>
      </c>
      <c r="S264" t="s">
        <v>52</v>
      </c>
      <c r="T264" t="s">
        <v>957</v>
      </c>
      <c r="U264" t="s">
        <v>73</v>
      </c>
      <c r="W264" t="s">
        <v>55</v>
      </c>
      <c r="X264" t="b">
        <v>0</v>
      </c>
      <c r="Y264" s="4">
        <v>40275</v>
      </c>
      <c r="Z264">
        <v>1553559582000</v>
      </c>
      <c r="AA264" t="s">
        <v>958</v>
      </c>
      <c r="AB264" t="s">
        <v>959</v>
      </c>
      <c r="AC264" t="s">
        <v>960</v>
      </c>
      <c r="AD264" t="s">
        <v>961</v>
      </c>
      <c r="AE264" s="1" t="s">
        <v>1196</v>
      </c>
      <c r="AF264">
        <v>9</v>
      </c>
      <c r="AG264" t="s">
        <v>43</v>
      </c>
      <c r="AH264" t="s">
        <v>44</v>
      </c>
      <c r="AI264" t="s">
        <v>43</v>
      </c>
      <c r="AJ264">
        <v>0</v>
      </c>
      <c r="AK264">
        <v>0</v>
      </c>
      <c r="AL264">
        <v>0</v>
      </c>
      <c r="AM264">
        <v>1</v>
      </c>
    </row>
    <row r="265" spans="1:39" ht="30" x14ac:dyDescent="0.25">
      <c r="A265">
        <v>494519</v>
      </c>
      <c r="B265">
        <v>2717891</v>
      </c>
      <c r="C265" t="s">
        <v>1197</v>
      </c>
      <c r="D265" t="s">
        <v>46</v>
      </c>
      <c r="E265" s="4">
        <v>43554</v>
      </c>
      <c r="F265">
        <v>5</v>
      </c>
      <c r="G265" s="1" t="s">
        <v>1198</v>
      </c>
      <c r="H265" s="5">
        <v>43569</v>
      </c>
      <c r="I265" t="s">
        <v>41</v>
      </c>
      <c r="J265" t="s">
        <v>1199</v>
      </c>
      <c r="K265" t="s">
        <v>128</v>
      </c>
      <c r="L265">
        <v>50000000</v>
      </c>
      <c r="M265">
        <v>4.7116480000000003</v>
      </c>
      <c r="N265">
        <v>1420324</v>
      </c>
      <c r="O265">
        <v>607094</v>
      </c>
      <c r="P265" t="b">
        <v>1</v>
      </c>
      <c r="Q265" t="b">
        <v>1</v>
      </c>
      <c r="R265" t="s">
        <v>1200</v>
      </c>
      <c r="S265" t="s">
        <v>204</v>
      </c>
      <c r="T265" s="6">
        <v>7.4736346885106801E+18</v>
      </c>
      <c r="U265" t="s">
        <v>400</v>
      </c>
      <c r="W265" t="s">
        <v>55</v>
      </c>
      <c r="X265" t="b">
        <v>1</v>
      </c>
      <c r="Y265" s="4">
        <v>43024</v>
      </c>
      <c r="Z265">
        <v>1554838126000</v>
      </c>
      <c r="AA265">
        <v>4.5</v>
      </c>
      <c r="AB265" t="s">
        <v>1201</v>
      </c>
      <c r="AC265" t="s">
        <v>1202</v>
      </c>
      <c r="AD265" t="s">
        <v>1203</v>
      </c>
      <c r="AE265" s="1" t="s">
        <v>1204</v>
      </c>
      <c r="AF265">
        <v>24</v>
      </c>
      <c r="AG265" t="s">
        <v>43</v>
      </c>
      <c r="AH265" t="s">
        <v>44</v>
      </c>
      <c r="AI265" t="s">
        <v>43</v>
      </c>
      <c r="AJ265">
        <v>0</v>
      </c>
      <c r="AK265">
        <v>0</v>
      </c>
      <c r="AL265">
        <v>0</v>
      </c>
      <c r="AM265">
        <v>1</v>
      </c>
    </row>
    <row r="266" spans="1:39" ht="45" x14ac:dyDescent="0.25">
      <c r="A266">
        <v>85234</v>
      </c>
      <c r="B266">
        <v>453611</v>
      </c>
      <c r="C266" t="s">
        <v>953</v>
      </c>
      <c r="D266" t="s">
        <v>1205</v>
      </c>
      <c r="E266" s="4">
        <v>43581</v>
      </c>
      <c r="F266">
        <v>3</v>
      </c>
      <c r="G266" s="1" t="s">
        <v>1206</v>
      </c>
      <c r="H266" s="5">
        <v>43594</v>
      </c>
      <c r="I266" t="s">
        <v>73</v>
      </c>
      <c r="J266" t="s">
        <v>956</v>
      </c>
      <c r="K266" t="s">
        <v>128</v>
      </c>
      <c r="L266">
        <v>50000000</v>
      </c>
      <c r="M266">
        <v>4.4638200000000001</v>
      </c>
      <c r="N266">
        <v>919523</v>
      </c>
      <c r="O266">
        <v>320230</v>
      </c>
      <c r="P266" t="b">
        <v>1</v>
      </c>
      <c r="Q266" t="b">
        <v>1</v>
      </c>
      <c r="R266" t="s">
        <v>421</v>
      </c>
      <c r="S266" t="s">
        <v>52</v>
      </c>
      <c r="T266" t="s">
        <v>957</v>
      </c>
      <c r="U266" t="s">
        <v>73</v>
      </c>
      <c r="W266" t="s">
        <v>55</v>
      </c>
      <c r="X266" t="b">
        <v>0</v>
      </c>
      <c r="Y266" s="4">
        <v>40275</v>
      </c>
      <c r="Z266">
        <v>1553559582000</v>
      </c>
      <c r="AA266" t="s">
        <v>958</v>
      </c>
      <c r="AB266" t="s">
        <v>959</v>
      </c>
      <c r="AC266" t="s">
        <v>960</v>
      </c>
      <c r="AD266" t="s">
        <v>961</v>
      </c>
      <c r="AE266" s="1" t="s">
        <v>1207</v>
      </c>
      <c r="AF266">
        <v>48</v>
      </c>
      <c r="AG266" t="s">
        <v>43</v>
      </c>
      <c r="AH266" t="s">
        <v>44</v>
      </c>
      <c r="AI266" t="s">
        <v>43</v>
      </c>
      <c r="AJ266">
        <v>0</v>
      </c>
      <c r="AK266">
        <v>1</v>
      </c>
      <c r="AL266">
        <v>0</v>
      </c>
      <c r="AM266">
        <v>1</v>
      </c>
    </row>
    <row r="267" spans="1:39" x14ac:dyDescent="0.25">
      <c r="A267">
        <v>325614</v>
      </c>
      <c r="B267">
        <v>2366641</v>
      </c>
      <c r="D267" t="s">
        <v>1208</v>
      </c>
      <c r="E267" s="4">
        <v>43582</v>
      </c>
      <c r="F267">
        <v>1</v>
      </c>
      <c r="G267" s="1" t="s">
        <v>1209</v>
      </c>
      <c r="H267" s="5">
        <v>43586</v>
      </c>
      <c r="I267" t="s">
        <v>41</v>
      </c>
      <c r="AE267" s="1" t="s">
        <v>1210</v>
      </c>
      <c r="AF267">
        <v>7</v>
      </c>
      <c r="AG267" t="s">
        <v>43</v>
      </c>
      <c r="AH267" t="s">
        <v>44</v>
      </c>
      <c r="AI267" t="s">
        <v>43</v>
      </c>
      <c r="AJ267">
        <v>0</v>
      </c>
      <c r="AK267">
        <v>0</v>
      </c>
      <c r="AL267">
        <v>0</v>
      </c>
      <c r="AM267">
        <v>0</v>
      </c>
    </row>
    <row r="268" spans="1:39" x14ac:dyDescent="0.25">
      <c r="A268">
        <v>48461</v>
      </c>
      <c r="B268">
        <v>231779</v>
      </c>
      <c r="C268" t="s">
        <v>468</v>
      </c>
      <c r="D268" t="s">
        <v>1211</v>
      </c>
      <c r="E268" s="4">
        <v>43589</v>
      </c>
      <c r="F268">
        <v>4</v>
      </c>
      <c r="G268" s="1" t="s">
        <v>1212</v>
      </c>
      <c r="H268" s="5">
        <v>43594</v>
      </c>
      <c r="I268" t="s">
        <v>41</v>
      </c>
      <c r="J268" t="s">
        <v>470</v>
      </c>
      <c r="K268" t="s">
        <v>86</v>
      </c>
      <c r="L268">
        <v>100000000</v>
      </c>
      <c r="M268">
        <v>4.3080783</v>
      </c>
      <c r="N268">
        <v>768766</v>
      </c>
      <c r="O268">
        <v>251592</v>
      </c>
      <c r="P268" t="b">
        <v>1</v>
      </c>
      <c r="Q268" t="b">
        <v>1</v>
      </c>
      <c r="R268" t="s">
        <v>51</v>
      </c>
      <c r="S268" t="s">
        <v>129</v>
      </c>
      <c r="T268" t="s">
        <v>235</v>
      </c>
      <c r="U268" t="s">
        <v>41</v>
      </c>
      <c r="W268" t="s">
        <v>87</v>
      </c>
      <c r="X268" t="b">
        <v>1</v>
      </c>
      <c r="Y268" s="4">
        <v>42975</v>
      </c>
      <c r="Z268">
        <v>1554149728000</v>
      </c>
      <c r="AA268" t="s">
        <v>51</v>
      </c>
      <c r="AB268" t="s">
        <v>471</v>
      </c>
      <c r="AC268" t="s">
        <v>472</v>
      </c>
      <c r="AD268" t="s">
        <v>473</v>
      </c>
      <c r="AE268" s="1" t="s">
        <v>1213</v>
      </c>
      <c r="AF268">
        <v>4</v>
      </c>
      <c r="AG268" t="s">
        <v>43</v>
      </c>
      <c r="AH268" t="s">
        <v>44</v>
      </c>
      <c r="AI268" t="s">
        <v>43</v>
      </c>
      <c r="AJ268">
        <v>0</v>
      </c>
      <c r="AK268">
        <v>1</v>
      </c>
      <c r="AL268">
        <v>0</v>
      </c>
      <c r="AM268">
        <v>0</v>
      </c>
    </row>
    <row r="269" spans="1:39" ht="30" x14ac:dyDescent="0.25">
      <c r="A269">
        <v>319842</v>
      </c>
      <c r="B269">
        <v>2356717</v>
      </c>
      <c r="D269" t="s">
        <v>1214</v>
      </c>
      <c r="E269" s="4">
        <v>43580</v>
      </c>
      <c r="F269">
        <v>1</v>
      </c>
      <c r="G269" s="1" t="s">
        <v>1215</v>
      </c>
      <c r="H269" s="5">
        <v>43586</v>
      </c>
      <c r="I269" t="s">
        <v>41</v>
      </c>
      <c r="AE269" s="1" t="s">
        <v>1216</v>
      </c>
      <c r="AF269">
        <v>29</v>
      </c>
      <c r="AG269" t="s">
        <v>43</v>
      </c>
      <c r="AH269" t="s">
        <v>44</v>
      </c>
      <c r="AI269" t="s">
        <v>43</v>
      </c>
      <c r="AJ269">
        <v>1</v>
      </c>
      <c r="AK269">
        <v>0</v>
      </c>
      <c r="AL269">
        <v>0</v>
      </c>
      <c r="AM269">
        <v>0</v>
      </c>
    </row>
    <row r="270" spans="1:39" ht="75" x14ac:dyDescent="0.25">
      <c r="A270">
        <v>149129</v>
      </c>
      <c r="B270">
        <v>1112668</v>
      </c>
      <c r="C270" t="s">
        <v>1217</v>
      </c>
      <c r="D270" t="s">
        <v>1218</v>
      </c>
      <c r="E270" s="4">
        <v>43576</v>
      </c>
      <c r="F270">
        <v>1</v>
      </c>
      <c r="G270" s="1" t="s">
        <v>1219</v>
      </c>
      <c r="H270" s="5">
        <v>43576</v>
      </c>
      <c r="I270" t="s">
        <v>48</v>
      </c>
      <c r="J270" t="s">
        <v>1220</v>
      </c>
      <c r="K270" t="s">
        <v>86</v>
      </c>
      <c r="L270">
        <v>100000000</v>
      </c>
      <c r="M270">
        <v>4.5529479999999998</v>
      </c>
      <c r="N270">
        <v>7192882</v>
      </c>
      <c r="O270">
        <v>4035911</v>
      </c>
      <c r="P270" t="b">
        <v>1</v>
      </c>
      <c r="Q270" t="b">
        <v>1</v>
      </c>
      <c r="R270" t="s">
        <v>930</v>
      </c>
      <c r="S270" t="s">
        <v>52</v>
      </c>
      <c r="T270" s="6">
        <v>5.3600360144788603E+18</v>
      </c>
      <c r="U270" t="s">
        <v>1221</v>
      </c>
      <c r="V270" t="s">
        <v>560</v>
      </c>
      <c r="W270" t="s">
        <v>444</v>
      </c>
      <c r="X270" t="b">
        <v>1</v>
      </c>
      <c r="Y270" s="4">
        <v>41835</v>
      </c>
      <c r="Z270">
        <v>1554159018000</v>
      </c>
      <c r="AA270" t="s">
        <v>1222</v>
      </c>
      <c r="AB270" t="s">
        <v>1223</v>
      </c>
      <c r="AC270" t="s">
        <v>1224</v>
      </c>
      <c r="AD270" t="s">
        <v>1225</v>
      </c>
      <c r="AE270" s="1" t="s">
        <v>1226</v>
      </c>
      <c r="AF270">
        <v>65</v>
      </c>
      <c r="AG270" t="s">
        <v>43</v>
      </c>
      <c r="AH270" t="s">
        <v>44</v>
      </c>
      <c r="AI270" t="s">
        <v>43</v>
      </c>
      <c r="AJ270">
        <v>1</v>
      </c>
      <c r="AK270">
        <v>0</v>
      </c>
      <c r="AL270">
        <v>1</v>
      </c>
      <c r="AM270">
        <v>0</v>
      </c>
    </row>
    <row r="271" spans="1:39" ht="30" x14ac:dyDescent="0.25">
      <c r="A271">
        <v>159998</v>
      </c>
      <c r="B271">
        <v>1240269</v>
      </c>
      <c r="C271" t="s">
        <v>1227</v>
      </c>
      <c r="D271" t="s">
        <v>1228</v>
      </c>
      <c r="E271" s="4">
        <v>43573</v>
      </c>
      <c r="F271">
        <v>4</v>
      </c>
      <c r="G271" s="1" t="s">
        <v>1229</v>
      </c>
      <c r="H271" s="5">
        <v>43576</v>
      </c>
      <c r="I271" t="s">
        <v>63</v>
      </c>
      <c r="J271" t="s">
        <v>1230</v>
      </c>
      <c r="K271" t="s">
        <v>243</v>
      </c>
      <c r="L271">
        <v>1000000</v>
      </c>
      <c r="M271">
        <v>2.920426</v>
      </c>
      <c r="N271">
        <v>11549</v>
      </c>
      <c r="O271">
        <v>6649</v>
      </c>
      <c r="P271" t="b">
        <v>1</v>
      </c>
      <c r="Q271" t="b">
        <v>0</v>
      </c>
      <c r="R271" t="s">
        <v>1200</v>
      </c>
      <c r="S271" t="s">
        <v>152</v>
      </c>
      <c r="T271" t="s">
        <v>1231</v>
      </c>
      <c r="U271" t="s">
        <v>63</v>
      </c>
      <c r="W271" t="s">
        <v>55</v>
      </c>
      <c r="X271" t="b">
        <v>0</v>
      </c>
      <c r="Y271" s="4">
        <v>42990</v>
      </c>
      <c r="Z271">
        <v>1553809505000</v>
      </c>
      <c r="AA271" t="s">
        <v>1232</v>
      </c>
      <c r="AB271" t="s">
        <v>1233</v>
      </c>
      <c r="AC271" t="s">
        <v>1234</v>
      </c>
      <c r="AD271" t="s">
        <v>1235</v>
      </c>
      <c r="AE271" s="1" t="s">
        <v>1236</v>
      </c>
      <c r="AF271">
        <v>19</v>
      </c>
      <c r="AG271" t="s">
        <v>43</v>
      </c>
      <c r="AH271" t="s">
        <v>44</v>
      </c>
      <c r="AI271" t="s">
        <v>43</v>
      </c>
      <c r="AJ271">
        <v>0</v>
      </c>
      <c r="AK271">
        <v>0</v>
      </c>
      <c r="AL271">
        <v>1</v>
      </c>
      <c r="AM271">
        <v>0</v>
      </c>
    </row>
    <row r="272" spans="1:39" x14ac:dyDescent="0.25">
      <c r="A272">
        <v>528160</v>
      </c>
      <c r="B272">
        <v>3088908</v>
      </c>
      <c r="C272" t="s">
        <v>779</v>
      </c>
      <c r="D272" t="s">
        <v>1237</v>
      </c>
      <c r="E272" s="4">
        <v>43565</v>
      </c>
      <c r="F272">
        <v>5</v>
      </c>
      <c r="G272" s="1" t="s">
        <v>1238</v>
      </c>
      <c r="H272" s="5">
        <v>43569</v>
      </c>
      <c r="I272" t="s">
        <v>95</v>
      </c>
      <c r="J272" t="s">
        <v>782</v>
      </c>
      <c r="K272" t="s">
        <v>86</v>
      </c>
      <c r="L272">
        <v>100000000</v>
      </c>
      <c r="M272">
        <v>4.6105</v>
      </c>
      <c r="N272">
        <v>9819319</v>
      </c>
      <c r="O272">
        <v>3190232</v>
      </c>
      <c r="P272" t="b">
        <v>1</v>
      </c>
      <c r="Q272" t="b">
        <v>1</v>
      </c>
      <c r="R272" t="s">
        <v>51</v>
      </c>
      <c r="S272" t="s">
        <v>51</v>
      </c>
      <c r="T272" s="6">
        <v>8.1860846840704696E+18</v>
      </c>
      <c r="U272" t="s">
        <v>95</v>
      </c>
      <c r="W272" t="s">
        <v>164</v>
      </c>
      <c r="X272" t="b">
        <v>1</v>
      </c>
      <c r="Y272" s="4">
        <v>41956</v>
      </c>
      <c r="Z272">
        <v>1552444548000</v>
      </c>
      <c r="AA272" t="s">
        <v>51</v>
      </c>
      <c r="AB272" t="s">
        <v>783</v>
      </c>
      <c r="AC272" t="s">
        <v>784</v>
      </c>
      <c r="AD272" t="s">
        <v>785</v>
      </c>
      <c r="AE272" s="1" t="s">
        <v>1239</v>
      </c>
      <c r="AF272">
        <v>5</v>
      </c>
      <c r="AG272" t="s">
        <v>43</v>
      </c>
      <c r="AH272" t="s">
        <v>44</v>
      </c>
      <c r="AI272" t="s">
        <v>43</v>
      </c>
      <c r="AJ272">
        <v>0</v>
      </c>
      <c r="AK272">
        <v>0</v>
      </c>
      <c r="AL272">
        <v>0</v>
      </c>
      <c r="AM272">
        <v>1</v>
      </c>
    </row>
    <row r="273" spans="1:39" ht="45" x14ac:dyDescent="0.25">
      <c r="A273">
        <v>87312</v>
      </c>
      <c r="B273">
        <v>467155</v>
      </c>
      <c r="C273" t="s">
        <v>159</v>
      </c>
      <c r="D273" t="s">
        <v>1240</v>
      </c>
      <c r="E273" s="4">
        <v>43583</v>
      </c>
      <c r="F273">
        <v>1</v>
      </c>
      <c r="G273" s="1" t="s">
        <v>1241</v>
      </c>
      <c r="H273" s="5">
        <v>43594</v>
      </c>
      <c r="I273" t="s">
        <v>73</v>
      </c>
      <c r="J273" t="s">
        <v>162</v>
      </c>
      <c r="K273" t="s">
        <v>86</v>
      </c>
      <c r="L273">
        <v>100000000</v>
      </c>
      <c r="M273">
        <v>3.9847929999999998</v>
      </c>
      <c r="N273">
        <v>3296554</v>
      </c>
      <c r="O273">
        <v>851550</v>
      </c>
      <c r="P273" t="b">
        <v>1</v>
      </c>
      <c r="Q273" t="b">
        <v>1</v>
      </c>
      <c r="R273" t="s">
        <v>163</v>
      </c>
      <c r="S273" t="s">
        <v>152</v>
      </c>
      <c r="T273" s="6">
        <v>8.0701669683207004E+18</v>
      </c>
      <c r="U273" t="s">
        <v>73</v>
      </c>
      <c r="W273" t="s">
        <v>164</v>
      </c>
      <c r="X273" t="b">
        <v>1</v>
      </c>
      <c r="Y273" s="4">
        <v>41470</v>
      </c>
      <c r="Z273">
        <v>1554332958000</v>
      </c>
      <c r="AA273" t="s">
        <v>165</v>
      </c>
      <c r="AB273" t="s">
        <v>166</v>
      </c>
      <c r="AC273" t="s">
        <v>167</v>
      </c>
      <c r="AD273" t="s">
        <v>168</v>
      </c>
      <c r="AE273" s="1" t="s">
        <v>1242</v>
      </c>
      <c r="AF273">
        <v>35</v>
      </c>
      <c r="AG273" t="s">
        <v>43</v>
      </c>
      <c r="AH273" t="s">
        <v>44</v>
      </c>
      <c r="AI273" t="s">
        <v>43</v>
      </c>
      <c r="AJ273">
        <v>1</v>
      </c>
      <c r="AK273">
        <v>0</v>
      </c>
      <c r="AL273">
        <v>0</v>
      </c>
      <c r="AM273">
        <v>0</v>
      </c>
    </row>
    <row r="274" spans="1:39" x14ac:dyDescent="0.25">
      <c r="A274">
        <v>714045</v>
      </c>
      <c r="B274">
        <v>3945929</v>
      </c>
      <c r="C274" t="s">
        <v>656</v>
      </c>
      <c r="D274" t="s">
        <v>46</v>
      </c>
      <c r="E274" s="4">
        <v>43245</v>
      </c>
      <c r="F274">
        <v>5</v>
      </c>
      <c r="G274" s="1" t="s">
        <v>1243</v>
      </c>
      <c r="H274" s="5">
        <v>43562</v>
      </c>
      <c r="I274" t="s">
        <v>108</v>
      </c>
      <c r="J274" t="s">
        <v>658</v>
      </c>
      <c r="K274" t="s">
        <v>50</v>
      </c>
      <c r="L274">
        <v>5000000</v>
      </c>
      <c r="M274">
        <v>4.2148240000000001</v>
      </c>
      <c r="N274">
        <v>37803</v>
      </c>
      <c r="O274">
        <v>8707</v>
      </c>
      <c r="P274" t="b">
        <v>1</v>
      </c>
      <c r="Q274" t="b">
        <v>0</v>
      </c>
      <c r="R274" t="s">
        <v>51</v>
      </c>
      <c r="S274" t="s">
        <v>51</v>
      </c>
      <c r="T274" s="6">
        <v>8.3321494479455201E+18</v>
      </c>
      <c r="U274" t="s">
        <v>108</v>
      </c>
      <c r="V274" t="s">
        <v>54</v>
      </c>
      <c r="W274" t="s">
        <v>55</v>
      </c>
      <c r="X274" t="b">
        <v>0</v>
      </c>
      <c r="Y274" s="4">
        <v>41814</v>
      </c>
      <c r="Z274">
        <v>1554299819000</v>
      </c>
      <c r="AA274" t="s">
        <v>51</v>
      </c>
      <c r="AB274" t="s">
        <v>659</v>
      </c>
      <c r="AC274" t="s">
        <v>660</v>
      </c>
      <c r="AD274" t="s">
        <v>661</v>
      </c>
      <c r="AE274" s="1" t="s">
        <v>1244</v>
      </c>
      <c r="AF274">
        <v>4</v>
      </c>
      <c r="AG274" t="s">
        <v>43</v>
      </c>
      <c r="AH274" t="s">
        <v>44</v>
      </c>
      <c r="AI274" t="s">
        <v>43</v>
      </c>
      <c r="AJ274">
        <v>0</v>
      </c>
      <c r="AK274">
        <v>0</v>
      </c>
      <c r="AL274">
        <v>1</v>
      </c>
      <c r="AM274">
        <v>0</v>
      </c>
    </row>
    <row r="275" spans="1:39" ht="30" x14ac:dyDescent="0.25">
      <c r="A275">
        <v>394810</v>
      </c>
      <c r="B275">
        <v>2478716</v>
      </c>
      <c r="D275" t="s">
        <v>46</v>
      </c>
      <c r="E275" s="4">
        <v>42410</v>
      </c>
      <c r="F275">
        <v>2</v>
      </c>
      <c r="G275" s="1" t="s">
        <v>1245</v>
      </c>
      <c r="H275" s="5">
        <v>43586</v>
      </c>
      <c r="I275" t="s">
        <v>63</v>
      </c>
      <c r="AE275" s="1" t="s">
        <v>1246</v>
      </c>
      <c r="AF275">
        <v>24</v>
      </c>
      <c r="AG275" t="s">
        <v>43</v>
      </c>
      <c r="AH275" t="s">
        <v>44</v>
      </c>
      <c r="AI275" t="s">
        <v>43</v>
      </c>
      <c r="AJ275">
        <v>0</v>
      </c>
      <c r="AK275">
        <v>1</v>
      </c>
      <c r="AL275">
        <v>1</v>
      </c>
      <c r="AM275">
        <v>0</v>
      </c>
    </row>
    <row r="276" spans="1:39" ht="30" x14ac:dyDescent="0.25">
      <c r="A276">
        <v>407540</v>
      </c>
      <c r="B276">
        <v>2497006</v>
      </c>
      <c r="D276" t="s">
        <v>1247</v>
      </c>
      <c r="E276" s="4">
        <v>43270</v>
      </c>
      <c r="F276">
        <v>1</v>
      </c>
      <c r="G276" s="1" t="s">
        <v>1248</v>
      </c>
      <c r="H276" s="5">
        <v>43586</v>
      </c>
      <c r="I276" t="s">
        <v>63</v>
      </c>
      <c r="AE276" s="1" t="s">
        <v>1249</v>
      </c>
      <c r="AF276">
        <v>22</v>
      </c>
      <c r="AG276" t="s">
        <v>43</v>
      </c>
      <c r="AH276" t="s">
        <v>44</v>
      </c>
      <c r="AI276" t="s">
        <v>43</v>
      </c>
      <c r="AJ276">
        <v>1</v>
      </c>
      <c r="AK276">
        <v>0</v>
      </c>
      <c r="AL276">
        <v>0</v>
      </c>
      <c r="AM276">
        <v>1</v>
      </c>
    </row>
    <row r="277" spans="1:39" x14ac:dyDescent="0.25">
      <c r="A277">
        <v>562404</v>
      </c>
      <c r="B277">
        <v>3383212</v>
      </c>
      <c r="C277" t="s">
        <v>847</v>
      </c>
      <c r="D277" t="s">
        <v>1250</v>
      </c>
      <c r="E277" s="4">
        <v>43527</v>
      </c>
      <c r="F277">
        <v>4</v>
      </c>
      <c r="G277" s="1" t="s">
        <v>1251</v>
      </c>
      <c r="H277" s="5">
        <v>43532</v>
      </c>
      <c r="I277" t="s">
        <v>63</v>
      </c>
      <c r="J277" t="s">
        <v>849</v>
      </c>
      <c r="K277" t="s">
        <v>65</v>
      </c>
      <c r="L277">
        <v>10000000</v>
      </c>
      <c r="M277">
        <v>4.6308550000000004</v>
      </c>
      <c r="N277">
        <v>1469269</v>
      </c>
      <c r="O277">
        <v>512294</v>
      </c>
      <c r="P277" t="b">
        <v>1</v>
      </c>
      <c r="Q277" t="b">
        <v>0</v>
      </c>
      <c r="R277" t="s">
        <v>279</v>
      </c>
      <c r="S277" t="s">
        <v>152</v>
      </c>
      <c r="T277" t="s">
        <v>850</v>
      </c>
      <c r="U277" t="s">
        <v>63</v>
      </c>
      <c r="W277" t="s">
        <v>55</v>
      </c>
      <c r="X277" t="b">
        <v>0</v>
      </c>
      <c r="Y277" s="4">
        <v>40501</v>
      </c>
      <c r="Z277">
        <v>1554244780000</v>
      </c>
      <c r="AA277">
        <v>3.71</v>
      </c>
      <c r="AB277" t="s">
        <v>851</v>
      </c>
      <c r="AC277" t="s">
        <v>852</v>
      </c>
      <c r="AD277" t="s">
        <v>853</v>
      </c>
      <c r="AE277" s="1" t="s">
        <v>1252</v>
      </c>
      <c r="AF277">
        <v>13</v>
      </c>
      <c r="AG277" t="s">
        <v>43</v>
      </c>
      <c r="AH277" t="s">
        <v>44</v>
      </c>
      <c r="AI277" t="s">
        <v>43</v>
      </c>
      <c r="AJ277">
        <v>0</v>
      </c>
      <c r="AK277">
        <v>0</v>
      </c>
      <c r="AL277">
        <v>1</v>
      </c>
      <c r="AM277">
        <v>0</v>
      </c>
    </row>
    <row r="278" spans="1:39" x14ac:dyDescent="0.25">
      <c r="A278">
        <v>546792</v>
      </c>
      <c r="B278">
        <v>3303532</v>
      </c>
      <c r="C278" t="s">
        <v>60</v>
      </c>
      <c r="D278" t="s">
        <v>1253</v>
      </c>
      <c r="E278" s="4">
        <v>43563</v>
      </c>
      <c r="F278">
        <v>5</v>
      </c>
      <c r="G278" s="1" t="s">
        <v>1254</v>
      </c>
      <c r="H278" s="5">
        <v>43569</v>
      </c>
      <c r="I278" t="s">
        <v>63</v>
      </c>
      <c r="J278" t="s">
        <v>64</v>
      </c>
      <c r="K278" t="s">
        <v>65</v>
      </c>
      <c r="L278">
        <v>10000000</v>
      </c>
      <c r="M278">
        <v>4.7325309999999998</v>
      </c>
      <c r="N278">
        <v>813694</v>
      </c>
      <c r="O278">
        <v>290486</v>
      </c>
      <c r="P278" t="b">
        <v>1</v>
      </c>
      <c r="Q278" t="b">
        <v>0</v>
      </c>
      <c r="R278" t="s">
        <v>51</v>
      </c>
      <c r="S278" t="s">
        <v>51</v>
      </c>
      <c r="T278" t="s">
        <v>66</v>
      </c>
      <c r="U278" t="s">
        <v>63</v>
      </c>
      <c r="W278" t="s">
        <v>55</v>
      </c>
      <c r="X278" t="b">
        <v>1</v>
      </c>
      <c r="Y278" s="4">
        <v>41333</v>
      </c>
      <c r="Z278">
        <v>1554229142000</v>
      </c>
      <c r="AA278" t="s">
        <v>51</v>
      </c>
      <c r="AB278" t="s">
        <v>67</v>
      </c>
      <c r="AC278" t="s">
        <v>68</v>
      </c>
      <c r="AD278" t="s">
        <v>69</v>
      </c>
      <c r="AE278" s="1" t="s">
        <v>1255</v>
      </c>
      <c r="AF278">
        <v>10</v>
      </c>
      <c r="AG278" t="s">
        <v>43</v>
      </c>
      <c r="AH278" t="s">
        <v>44</v>
      </c>
      <c r="AI278" t="s">
        <v>43</v>
      </c>
      <c r="AJ278">
        <v>0</v>
      </c>
      <c r="AK278">
        <v>0</v>
      </c>
      <c r="AL278">
        <v>0</v>
      </c>
      <c r="AM278">
        <v>1</v>
      </c>
    </row>
    <row r="279" spans="1:39" x14ac:dyDescent="0.25">
      <c r="A279">
        <v>677574</v>
      </c>
      <c r="B279">
        <v>3838194</v>
      </c>
      <c r="C279" t="s">
        <v>81</v>
      </c>
      <c r="D279" t="s">
        <v>1256</v>
      </c>
      <c r="E279" s="4">
        <v>43556</v>
      </c>
      <c r="F279">
        <v>1</v>
      </c>
      <c r="G279" s="1" t="s">
        <v>1257</v>
      </c>
      <c r="H279" s="5">
        <v>43562</v>
      </c>
      <c r="I279" t="s">
        <v>84</v>
      </c>
      <c r="J279" t="s">
        <v>85</v>
      </c>
      <c r="K279" t="s">
        <v>86</v>
      </c>
      <c r="L279">
        <v>100000000</v>
      </c>
      <c r="M279">
        <v>4.0828113999999998</v>
      </c>
      <c r="N279">
        <v>536242</v>
      </c>
      <c r="O279">
        <v>193306</v>
      </c>
      <c r="P279" t="b">
        <v>1</v>
      </c>
      <c r="Q279" t="b">
        <v>0</v>
      </c>
      <c r="R279" t="s">
        <v>51</v>
      </c>
      <c r="S279" t="s">
        <v>51</v>
      </c>
      <c r="T279" s="6">
        <v>5.7003136187861801E+18</v>
      </c>
      <c r="U279" t="s">
        <v>84</v>
      </c>
      <c r="W279" t="s">
        <v>87</v>
      </c>
      <c r="X279" t="b">
        <v>1</v>
      </c>
      <c r="Y279" s="4">
        <v>42320</v>
      </c>
      <c r="Z279">
        <v>1554145289000</v>
      </c>
      <c r="AA279" t="s">
        <v>51</v>
      </c>
      <c r="AB279" t="s">
        <v>88</v>
      </c>
      <c r="AC279" t="s">
        <v>89</v>
      </c>
      <c r="AD279" t="s">
        <v>90</v>
      </c>
      <c r="AE279" s="1" t="s">
        <v>1258</v>
      </c>
      <c r="AF279">
        <v>15</v>
      </c>
      <c r="AG279" t="s">
        <v>43</v>
      </c>
      <c r="AH279" t="s">
        <v>44</v>
      </c>
      <c r="AI279" t="s">
        <v>43</v>
      </c>
      <c r="AJ279">
        <v>1</v>
      </c>
      <c r="AK279">
        <v>0</v>
      </c>
      <c r="AL279">
        <v>0</v>
      </c>
      <c r="AM279">
        <v>0</v>
      </c>
    </row>
    <row r="280" spans="1:39" x14ac:dyDescent="0.25">
      <c r="A280">
        <v>36695</v>
      </c>
      <c r="B280">
        <v>164269</v>
      </c>
      <c r="C280" t="s">
        <v>1259</v>
      </c>
      <c r="E280" s="4">
        <v>43373</v>
      </c>
      <c r="F280">
        <v>4</v>
      </c>
      <c r="G280" s="1" t="s">
        <v>1260</v>
      </c>
      <c r="H280" s="5">
        <v>43532</v>
      </c>
      <c r="I280" t="s">
        <v>108</v>
      </c>
      <c r="J280" t="s">
        <v>1261</v>
      </c>
      <c r="K280" t="s">
        <v>65</v>
      </c>
      <c r="L280">
        <v>10000000</v>
      </c>
      <c r="M280">
        <v>4.2347869999999999</v>
      </c>
      <c r="N280">
        <v>60885</v>
      </c>
      <c r="O280">
        <v>19054</v>
      </c>
      <c r="P280" t="b">
        <v>1</v>
      </c>
      <c r="Q280" t="b">
        <v>1</v>
      </c>
      <c r="R280" t="s">
        <v>51</v>
      </c>
      <c r="S280" t="s">
        <v>51</v>
      </c>
      <c r="T280" s="6">
        <v>5.6432381076189399E+18</v>
      </c>
      <c r="U280" t="s">
        <v>108</v>
      </c>
      <c r="V280" t="s">
        <v>349</v>
      </c>
      <c r="W280" t="s">
        <v>55</v>
      </c>
      <c r="X280" t="b">
        <v>0</v>
      </c>
      <c r="Y280" s="4">
        <v>41214</v>
      </c>
      <c r="Z280">
        <v>1553769087000</v>
      </c>
      <c r="AA280" t="s">
        <v>51</v>
      </c>
      <c r="AB280" t="s">
        <v>1262</v>
      </c>
      <c r="AC280" t="s">
        <v>1263</v>
      </c>
      <c r="AD280" t="s">
        <v>1264</v>
      </c>
      <c r="AE280" s="1" t="s">
        <v>1260</v>
      </c>
      <c r="AF280">
        <v>5</v>
      </c>
      <c r="AG280" t="s">
        <v>43</v>
      </c>
      <c r="AH280" t="s">
        <v>44</v>
      </c>
      <c r="AI280" t="s">
        <v>43</v>
      </c>
      <c r="AJ280">
        <v>0</v>
      </c>
      <c r="AK280">
        <v>0</v>
      </c>
      <c r="AL280">
        <v>0</v>
      </c>
      <c r="AM280">
        <v>1</v>
      </c>
    </row>
    <row r="281" spans="1:39" x14ac:dyDescent="0.25">
      <c r="A281">
        <v>712235</v>
      </c>
      <c r="B281">
        <v>3940463</v>
      </c>
      <c r="C281" t="s">
        <v>1259</v>
      </c>
      <c r="D281" t="s">
        <v>46</v>
      </c>
      <c r="E281" s="4">
        <v>43342</v>
      </c>
      <c r="F281">
        <v>4</v>
      </c>
      <c r="G281" s="1" t="s">
        <v>1265</v>
      </c>
      <c r="H281" s="5">
        <v>43562</v>
      </c>
      <c r="I281" t="s">
        <v>108</v>
      </c>
      <c r="J281" t="s">
        <v>1261</v>
      </c>
      <c r="K281" t="s">
        <v>65</v>
      </c>
      <c r="L281">
        <v>10000000</v>
      </c>
      <c r="M281">
        <v>4.2347869999999999</v>
      </c>
      <c r="N281">
        <v>60885</v>
      </c>
      <c r="O281">
        <v>19054</v>
      </c>
      <c r="P281" t="b">
        <v>1</v>
      </c>
      <c r="Q281" t="b">
        <v>1</v>
      </c>
      <c r="R281" t="s">
        <v>51</v>
      </c>
      <c r="S281" t="s">
        <v>51</v>
      </c>
      <c r="T281" s="6">
        <v>5.6432381076189399E+18</v>
      </c>
      <c r="U281" t="s">
        <v>108</v>
      </c>
      <c r="V281" t="s">
        <v>349</v>
      </c>
      <c r="W281" t="s">
        <v>55</v>
      </c>
      <c r="X281" t="b">
        <v>0</v>
      </c>
      <c r="Y281" s="4">
        <v>41214</v>
      </c>
      <c r="Z281">
        <v>1553769087000</v>
      </c>
      <c r="AA281" t="s">
        <v>51</v>
      </c>
      <c r="AB281" t="s">
        <v>1262</v>
      </c>
      <c r="AC281" t="s">
        <v>1263</v>
      </c>
      <c r="AD281" t="s">
        <v>1264</v>
      </c>
      <c r="AE281" s="1" t="s">
        <v>1266</v>
      </c>
      <c r="AF281">
        <v>12</v>
      </c>
      <c r="AG281" t="s">
        <v>43</v>
      </c>
      <c r="AH281" t="s">
        <v>44</v>
      </c>
      <c r="AI281" t="s">
        <v>43</v>
      </c>
      <c r="AJ281">
        <v>0</v>
      </c>
      <c r="AK281">
        <v>0</v>
      </c>
      <c r="AL281">
        <v>0</v>
      </c>
      <c r="AM281">
        <v>1</v>
      </c>
    </row>
    <row r="282" spans="1:39" ht="30" x14ac:dyDescent="0.25">
      <c r="A282">
        <v>312864</v>
      </c>
      <c r="B282">
        <v>2344635</v>
      </c>
      <c r="D282" t="s">
        <v>1267</v>
      </c>
      <c r="E282" s="4">
        <v>43577</v>
      </c>
      <c r="F282">
        <v>1</v>
      </c>
      <c r="G282" s="1" t="s">
        <v>1268</v>
      </c>
      <c r="H282" s="5">
        <v>43586</v>
      </c>
      <c r="I282" t="s">
        <v>41</v>
      </c>
      <c r="AE282" s="1" t="s">
        <v>1269</v>
      </c>
      <c r="AF282">
        <v>16</v>
      </c>
      <c r="AG282" t="s">
        <v>43</v>
      </c>
      <c r="AH282" t="s">
        <v>44</v>
      </c>
      <c r="AI282" t="s">
        <v>43</v>
      </c>
      <c r="AJ282">
        <v>1</v>
      </c>
      <c r="AK282">
        <v>0</v>
      </c>
      <c r="AL282">
        <v>0</v>
      </c>
      <c r="AM282">
        <v>1</v>
      </c>
    </row>
    <row r="283" spans="1:39" x14ac:dyDescent="0.25">
      <c r="A283">
        <v>803231</v>
      </c>
      <c r="B283">
        <v>4220005</v>
      </c>
      <c r="C283" t="s">
        <v>138</v>
      </c>
      <c r="D283" t="s">
        <v>1270</v>
      </c>
      <c r="E283" s="4">
        <v>43516</v>
      </c>
      <c r="F283">
        <v>5</v>
      </c>
      <c r="G283" s="1" t="s">
        <v>1271</v>
      </c>
      <c r="H283" s="5">
        <v>43540</v>
      </c>
      <c r="I283" t="s">
        <v>140</v>
      </c>
      <c r="J283" t="s">
        <v>141</v>
      </c>
      <c r="K283" t="s">
        <v>65</v>
      </c>
      <c r="L283">
        <v>10000000</v>
      </c>
      <c r="M283">
        <v>4.8615537</v>
      </c>
      <c r="N283">
        <v>137158</v>
      </c>
      <c r="O283">
        <v>52622</v>
      </c>
      <c r="P283" t="b">
        <v>1</v>
      </c>
      <c r="Q283" t="b">
        <v>0</v>
      </c>
      <c r="R283" t="s">
        <v>142</v>
      </c>
      <c r="S283" t="s">
        <v>143</v>
      </c>
      <c r="T283" t="s">
        <v>144</v>
      </c>
      <c r="U283" t="s">
        <v>140</v>
      </c>
      <c r="W283" t="s">
        <v>55</v>
      </c>
      <c r="X283" t="b">
        <v>1</v>
      </c>
      <c r="Y283" s="4">
        <v>43202</v>
      </c>
      <c r="Z283">
        <v>1552662233000</v>
      </c>
      <c r="AA283" t="s">
        <v>145</v>
      </c>
      <c r="AC283" t="s">
        <v>146</v>
      </c>
      <c r="AD283" t="s">
        <v>147</v>
      </c>
      <c r="AE283" s="1" t="s">
        <v>1272</v>
      </c>
      <c r="AF283">
        <v>4</v>
      </c>
      <c r="AG283" t="s">
        <v>43</v>
      </c>
      <c r="AH283" t="s">
        <v>44</v>
      </c>
      <c r="AI283" t="s">
        <v>43</v>
      </c>
      <c r="AJ283">
        <v>0</v>
      </c>
      <c r="AK283">
        <v>0</v>
      </c>
      <c r="AL283">
        <v>0</v>
      </c>
      <c r="AM283">
        <v>1</v>
      </c>
    </row>
    <row r="284" spans="1:39" ht="75" x14ac:dyDescent="0.25">
      <c r="A284">
        <v>430747</v>
      </c>
      <c r="B284">
        <v>2531655</v>
      </c>
      <c r="D284" t="s">
        <v>46</v>
      </c>
      <c r="E284" s="4">
        <v>43568</v>
      </c>
      <c r="F284">
        <v>4</v>
      </c>
      <c r="G284" s="1" t="s">
        <v>1273</v>
      </c>
      <c r="H284" s="5">
        <v>43586</v>
      </c>
      <c r="I284" t="s">
        <v>73</v>
      </c>
      <c r="AE284" s="1" t="s">
        <v>1274</v>
      </c>
      <c r="AF284">
        <v>71</v>
      </c>
      <c r="AG284" t="s">
        <v>43</v>
      </c>
      <c r="AH284" t="s">
        <v>44</v>
      </c>
      <c r="AI284" t="s">
        <v>43</v>
      </c>
      <c r="AJ284">
        <v>0</v>
      </c>
      <c r="AK284">
        <v>0</v>
      </c>
      <c r="AL284">
        <v>0</v>
      </c>
      <c r="AM284">
        <v>1</v>
      </c>
    </row>
    <row r="285" spans="1:39" x14ac:dyDescent="0.25">
      <c r="A285">
        <v>711843</v>
      </c>
      <c r="B285">
        <v>3939257</v>
      </c>
      <c r="C285" t="s">
        <v>345</v>
      </c>
      <c r="D285" t="s">
        <v>1275</v>
      </c>
      <c r="E285" s="4">
        <v>43558</v>
      </c>
      <c r="F285">
        <v>4</v>
      </c>
      <c r="G285" s="1" t="s">
        <v>1276</v>
      </c>
      <c r="H285" s="5">
        <v>43562</v>
      </c>
      <c r="I285" t="s">
        <v>108</v>
      </c>
      <c r="J285" t="s">
        <v>348</v>
      </c>
      <c r="K285" t="s">
        <v>86</v>
      </c>
      <c r="L285">
        <v>100000000</v>
      </c>
      <c r="M285">
        <v>4.7199910000000003</v>
      </c>
      <c r="N285">
        <v>7398468</v>
      </c>
      <c r="O285">
        <v>2871008</v>
      </c>
      <c r="P285" t="b">
        <v>1</v>
      </c>
      <c r="Q285" t="b">
        <v>1</v>
      </c>
      <c r="R285" t="s">
        <v>51</v>
      </c>
      <c r="S285" t="s">
        <v>51</v>
      </c>
      <c r="T285" s="6">
        <v>6.95768545445261E+18</v>
      </c>
      <c r="U285" t="s">
        <v>108</v>
      </c>
      <c r="V285" t="s">
        <v>349</v>
      </c>
      <c r="W285" t="s">
        <v>55</v>
      </c>
      <c r="X285" t="b">
        <v>1</v>
      </c>
      <c r="Y285" s="4">
        <v>41423</v>
      </c>
      <c r="Z285">
        <v>1554315120000</v>
      </c>
      <c r="AA285" t="s">
        <v>51</v>
      </c>
      <c r="AB285" t="s">
        <v>350</v>
      </c>
      <c r="AC285" t="s">
        <v>351</v>
      </c>
      <c r="AD285" t="s">
        <v>352</v>
      </c>
      <c r="AE285" s="1" t="s">
        <v>1277</v>
      </c>
      <c r="AF285">
        <v>10</v>
      </c>
      <c r="AG285" t="s">
        <v>43</v>
      </c>
      <c r="AH285" t="s">
        <v>44</v>
      </c>
      <c r="AI285" t="s">
        <v>43</v>
      </c>
      <c r="AJ285">
        <v>0</v>
      </c>
      <c r="AK285">
        <v>1</v>
      </c>
      <c r="AL285">
        <v>0</v>
      </c>
      <c r="AM285">
        <v>0</v>
      </c>
    </row>
    <row r="286" spans="1:39" ht="45" x14ac:dyDescent="0.25">
      <c r="A286">
        <v>636918</v>
      </c>
      <c r="B286">
        <v>3687181</v>
      </c>
      <c r="C286" t="s">
        <v>1180</v>
      </c>
      <c r="D286" t="s">
        <v>1278</v>
      </c>
      <c r="E286" s="4">
        <v>43556</v>
      </c>
      <c r="F286">
        <v>1</v>
      </c>
      <c r="G286" s="1" t="s">
        <v>1279</v>
      </c>
      <c r="H286" s="5">
        <v>43562</v>
      </c>
      <c r="I286" t="s">
        <v>140</v>
      </c>
      <c r="J286" t="s">
        <v>1182</v>
      </c>
      <c r="K286" t="s">
        <v>65</v>
      </c>
      <c r="L286">
        <v>10000000</v>
      </c>
      <c r="M286">
        <v>3.8923936000000001</v>
      </c>
      <c r="N286">
        <v>72347</v>
      </c>
      <c r="O286">
        <v>39730</v>
      </c>
      <c r="P286" t="b">
        <v>1</v>
      </c>
      <c r="Q286" t="b">
        <v>0</v>
      </c>
      <c r="R286" t="s">
        <v>1183</v>
      </c>
      <c r="S286" t="s">
        <v>52</v>
      </c>
      <c r="T286" t="s">
        <v>1184</v>
      </c>
      <c r="U286" t="s">
        <v>140</v>
      </c>
      <c r="W286" t="s">
        <v>55</v>
      </c>
      <c r="X286" t="b">
        <v>1</v>
      </c>
      <c r="Y286" s="4">
        <v>42834</v>
      </c>
      <c r="Z286">
        <v>1552568104000</v>
      </c>
      <c r="AA286">
        <v>14.1</v>
      </c>
      <c r="AB286" t="s">
        <v>1185</v>
      </c>
      <c r="AC286" t="s">
        <v>1186</v>
      </c>
      <c r="AD286" t="s">
        <v>1187</v>
      </c>
      <c r="AE286" s="1" t="s">
        <v>1280</v>
      </c>
      <c r="AF286">
        <v>20</v>
      </c>
      <c r="AG286" t="s">
        <v>43</v>
      </c>
      <c r="AH286" t="s">
        <v>44</v>
      </c>
      <c r="AI286" t="s">
        <v>43</v>
      </c>
      <c r="AJ286">
        <v>0</v>
      </c>
      <c r="AK286">
        <v>0</v>
      </c>
      <c r="AL286">
        <v>0</v>
      </c>
      <c r="AM286">
        <v>0</v>
      </c>
    </row>
    <row r="287" spans="1:39" x14ac:dyDescent="0.25">
      <c r="A287">
        <v>52650</v>
      </c>
      <c r="B287">
        <v>255173</v>
      </c>
      <c r="C287" t="s">
        <v>567</v>
      </c>
      <c r="D287" t="s">
        <v>1281</v>
      </c>
      <c r="E287" s="4">
        <v>43589</v>
      </c>
      <c r="F287">
        <v>1</v>
      </c>
      <c r="G287" s="1" t="s">
        <v>1282</v>
      </c>
      <c r="H287" s="5">
        <v>43594</v>
      </c>
      <c r="I287" t="s">
        <v>63</v>
      </c>
      <c r="J287" t="s">
        <v>570</v>
      </c>
      <c r="K287" t="s">
        <v>128</v>
      </c>
      <c r="L287">
        <v>50000000</v>
      </c>
      <c r="M287">
        <v>4.4072990000000001</v>
      </c>
      <c r="N287">
        <v>901959</v>
      </c>
      <c r="O287">
        <v>306835</v>
      </c>
      <c r="P287" t="b">
        <v>1</v>
      </c>
      <c r="Q287" t="b">
        <v>0</v>
      </c>
      <c r="R287" t="s">
        <v>118</v>
      </c>
      <c r="S287" t="s">
        <v>52</v>
      </c>
      <c r="T287" t="s">
        <v>571</v>
      </c>
      <c r="U287" t="s">
        <v>63</v>
      </c>
      <c r="W287" t="s">
        <v>55</v>
      </c>
      <c r="X287" t="b">
        <v>0</v>
      </c>
      <c r="Z287">
        <v>1553030767000</v>
      </c>
      <c r="AA287" t="s">
        <v>572</v>
      </c>
      <c r="AB287" t="s">
        <v>573</v>
      </c>
      <c r="AC287" t="s">
        <v>574</v>
      </c>
      <c r="AD287" t="s">
        <v>575</v>
      </c>
      <c r="AE287" s="1" t="s">
        <v>1282</v>
      </c>
      <c r="AF287">
        <v>3</v>
      </c>
      <c r="AG287" t="s">
        <v>43</v>
      </c>
      <c r="AH287" t="s">
        <v>44</v>
      </c>
      <c r="AI287" t="s">
        <v>43</v>
      </c>
      <c r="AJ287">
        <v>0</v>
      </c>
      <c r="AK287">
        <v>0</v>
      </c>
      <c r="AL287">
        <v>0</v>
      </c>
      <c r="AM287">
        <v>1</v>
      </c>
    </row>
    <row r="288" spans="1:39" ht="60" x14ac:dyDescent="0.25">
      <c r="A288">
        <v>642059</v>
      </c>
      <c r="B288">
        <v>3711581</v>
      </c>
      <c r="C288" t="s">
        <v>546</v>
      </c>
      <c r="D288" t="s">
        <v>46</v>
      </c>
      <c r="E288" s="4">
        <v>43515</v>
      </c>
      <c r="F288">
        <v>5</v>
      </c>
      <c r="G288" s="1" t="s">
        <v>1283</v>
      </c>
      <c r="H288" s="5">
        <v>43562</v>
      </c>
      <c r="I288" t="s">
        <v>140</v>
      </c>
      <c r="J288" t="s">
        <v>549</v>
      </c>
      <c r="K288" t="s">
        <v>65</v>
      </c>
      <c r="L288">
        <v>10000000</v>
      </c>
      <c r="M288">
        <v>4.5574383999999997</v>
      </c>
      <c r="N288">
        <v>136085</v>
      </c>
      <c r="O288">
        <v>48762</v>
      </c>
      <c r="P288" t="b">
        <v>1</v>
      </c>
      <c r="Q288" t="b">
        <v>1</v>
      </c>
      <c r="R288" t="s">
        <v>51</v>
      </c>
      <c r="S288" t="s">
        <v>51</v>
      </c>
      <c r="T288" t="s">
        <v>550</v>
      </c>
      <c r="U288" t="s">
        <v>140</v>
      </c>
      <c r="W288" t="s">
        <v>55</v>
      </c>
      <c r="X288" t="b">
        <v>0</v>
      </c>
      <c r="Y288" s="4">
        <v>41850</v>
      </c>
      <c r="Z288">
        <v>1552544753000</v>
      </c>
      <c r="AA288" t="s">
        <v>51</v>
      </c>
      <c r="AB288" t="s">
        <v>551</v>
      </c>
      <c r="AC288" t="s">
        <v>552</v>
      </c>
      <c r="AD288" t="s">
        <v>553</v>
      </c>
      <c r="AE288" s="1" t="s">
        <v>1284</v>
      </c>
      <c r="AF288">
        <v>57</v>
      </c>
      <c r="AG288" t="s">
        <v>43</v>
      </c>
      <c r="AH288" t="s">
        <v>44</v>
      </c>
      <c r="AI288" t="s">
        <v>43</v>
      </c>
      <c r="AJ288">
        <v>0</v>
      </c>
      <c r="AK288">
        <v>0</v>
      </c>
      <c r="AL288">
        <v>1</v>
      </c>
      <c r="AM288">
        <v>1</v>
      </c>
    </row>
    <row r="289" spans="1:39" ht="30" x14ac:dyDescent="0.25">
      <c r="A289">
        <v>829356</v>
      </c>
      <c r="B289">
        <v>4292853</v>
      </c>
      <c r="C289" t="s">
        <v>1285</v>
      </c>
      <c r="D289" t="s">
        <v>1286</v>
      </c>
      <c r="E289" s="4">
        <v>43539</v>
      </c>
      <c r="F289">
        <v>5</v>
      </c>
      <c r="G289" s="1" t="s">
        <v>1287</v>
      </c>
      <c r="H289" s="5">
        <v>43540</v>
      </c>
      <c r="I289" t="s">
        <v>140</v>
      </c>
      <c r="J289" t="s">
        <v>1288</v>
      </c>
      <c r="K289" t="s">
        <v>65</v>
      </c>
      <c r="L289">
        <v>10000000</v>
      </c>
      <c r="M289">
        <v>4.8698205999999997</v>
      </c>
      <c r="N289">
        <v>221026</v>
      </c>
      <c r="O289">
        <v>90349</v>
      </c>
      <c r="P289" t="b">
        <v>1</v>
      </c>
      <c r="Q289" t="b">
        <v>1</v>
      </c>
      <c r="R289" t="s">
        <v>1289</v>
      </c>
      <c r="S289" t="s">
        <v>441</v>
      </c>
      <c r="T289" t="s">
        <v>1290</v>
      </c>
      <c r="U289" t="s">
        <v>140</v>
      </c>
      <c r="W289" t="s">
        <v>55</v>
      </c>
      <c r="X289" t="b">
        <v>1</v>
      </c>
      <c r="Y289" s="4">
        <v>43112</v>
      </c>
      <c r="Z289">
        <v>1552740755000</v>
      </c>
      <c r="AA289" t="s">
        <v>1291</v>
      </c>
      <c r="AB289" t="s">
        <v>1292</v>
      </c>
      <c r="AC289" t="s">
        <v>1293</v>
      </c>
      <c r="AD289" t="s">
        <v>1294</v>
      </c>
      <c r="AE289" s="1" t="s">
        <v>1295</v>
      </c>
      <c r="AF289">
        <v>21</v>
      </c>
      <c r="AG289" t="s">
        <v>43</v>
      </c>
      <c r="AH289" t="s">
        <v>44</v>
      </c>
      <c r="AI289" t="s">
        <v>43</v>
      </c>
      <c r="AJ289">
        <v>0</v>
      </c>
      <c r="AK289">
        <v>0</v>
      </c>
      <c r="AL289">
        <v>1</v>
      </c>
      <c r="AM289">
        <v>1</v>
      </c>
    </row>
    <row r="290" spans="1:39" ht="45" x14ac:dyDescent="0.25">
      <c r="A290">
        <v>78293</v>
      </c>
      <c r="B290">
        <v>406571</v>
      </c>
      <c r="C290" t="s">
        <v>1154</v>
      </c>
      <c r="D290" t="s">
        <v>1296</v>
      </c>
      <c r="E290" s="4">
        <v>43576</v>
      </c>
      <c r="F290">
        <v>1</v>
      </c>
      <c r="G290" s="1" t="s">
        <v>1297</v>
      </c>
      <c r="H290" s="5">
        <v>43594</v>
      </c>
      <c r="I290" t="s">
        <v>84</v>
      </c>
      <c r="J290" t="s">
        <v>910</v>
      </c>
      <c r="K290" t="s">
        <v>86</v>
      </c>
      <c r="L290">
        <v>100000000</v>
      </c>
      <c r="M290">
        <v>4.4166803000000003</v>
      </c>
      <c r="N290">
        <v>3049053</v>
      </c>
      <c r="O290">
        <v>736562</v>
      </c>
      <c r="P290" t="b">
        <v>1</v>
      </c>
      <c r="Q290" t="b">
        <v>1</v>
      </c>
      <c r="R290" t="s">
        <v>51</v>
      </c>
      <c r="S290" t="s">
        <v>51</v>
      </c>
      <c r="T290" t="s">
        <v>911</v>
      </c>
      <c r="U290" t="s">
        <v>84</v>
      </c>
      <c r="W290" t="s">
        <v>87</v>
      </c>
      <c r="X290" t="b">
        <v>1</v>
      </c>
      <c r="Z290">
        <v>1554930997000</v>
      </c>
      <c r="AA290" t="s">
        <v>51</v>
      </c>
      <c r="AB290" t="s">
        <v>912</v>
      </c>
      <c r="AC290" t="s">
        <v>913</v>
      </c>
      <c r="AD290" t="s">
        <v>914</v>
      </c>
      <c r="AE290" s="1" t="s">
        <v>1298</v>
      </c>
      <c r="AF290">
        <v>36</v>
      </c>
      <c r="AG290" t="s">
        <v>43</v>
      </c>
      <c r="AH290" t="s">
        <v>44</v>
      </c>
      <c r="AI290" t="s">
        <v>43</v>
      </c>
      <c r="AJ290">
        <v>1</v>
      </c>
      <c r="AK290">
        <v>0</v>
      </c>
      <c r="AL290">
        <v>0</v>
      </c>
      <c r="AM290">
        <v>0</v>
      </c>
    </row>
    <row r="291" spans="1:39" ht="30" x14ac:dyDescent="0.25">
      <c r="A291">
        <v>501295</v>
      </c>
      <c r="B291">
        <v>2766498</v>
      </c>
      <c r="C291" t="s">
        <v>1154</v>
      </c>
      <c r="D291" t="s">
        <v>1299</v>
      </c>
      <c r="E291" s="4">
        <v>43565</v>
      </c>
      <c r="F291">
        <v>4</v>
      </c>
      <c r="G291" s="1" t="s">
        <v>1300</v>
      </c>
      <c r="H291" s="5">
        <v>43569</v>
      </c>
      <c r="I291" t="s">
        <v>84</v>
      </c>
      <c r="J291" t="s">
        <v>910</v>
      </c>
      <c r="K291" t="s">
        <v>86</v>
      </c>
      <c r="L291">
        <v>100000000</v>
      </c>
      <c r="M291">
        <v>4.4166803000000003</v>
      </c>
      <c r="N291">
        <v>3049053</v>
      </c>
      <c r="O291">
        <v>736562</v>
      </c>
      <c r="P291" t="b">
        <v>1</v>
      </c>
      <c r="Q291" t="b">
        <v>1</v>
      </c>
      <c r="R291" t="s">
        <v>51</v>
      </c>
      <c r="S291" t="s">
        <v>51</v>
      </c>
      <c r="T291" t="s">
        <v>911</v>
      </c>
      <c r="U291" t="s">
        <v>84</v>
      </c>
      <c r="W291" t="s">
        <v>87</v>
      </c>
      <c r="X291" t="b">
        <v>1</v>
      </c>
      <c r="Z291">
        <v>1554930997000</v>
      </c>
      <c r="AA291" t="s">
        <v>51</v>
      </c>
      <c r="AB291" t="s">
        <v>912</v>
      </c>
      <c r="AC291" t="s">
        <v>913</v>
      </c>
      <c r="AD291" t="s">
        <v>914</v>
      </c>
      <c r="AE291" s="1" t="s">
        <v>1301</v>
      </c>
      <c r="AF291">
        <v>30</v>
      </c>
      <c r="AG291" t="s">
        <v>43</v>
      </c>
      <c r="AH291" t="s">
        <v>44</v>
      </c>
      <c r="AI291" t="s">
        <v>43</v>
      </c>
      <c r="AJ291">
        <v>0</v>
      </c>
      <c r="AK291">
        <v>0</v>
      </c>
      <c r="AL291">
        <v>1</v>
      </c>
      <c r="AM291">
        <v>1</v>
      </c>
    </row>
    <row r="292" spans="1:39" ht="45" x14ac:dyDescent="0.25">
      <c r="A292">
        <v>125715</v>
      </c>
      <c r="B292">
        <v>786790</v>
      </c>
      <c r="C292" t="s">
        <v>926</v>
      </c>
      <c r="D292" t="s">
        <v>1302</v>
      </c>
      <c r="E292" s="4">
        <v>43592</v>
      </c>
      <c r="F292">
        <v>1</v>
      </c>
      <c r="G292" s="1" t="s">
        <v>1303</v>
      </c>
      <c r="H292" s="5">
        <v>43594</v>
      </c>
      <c r="I292" t="s">
        <v>140</v>
      </c>
      <c r="J292" t="s">
        <v>929</v>
      </c>
      <c r="K292" t="s">
        <v>291</v>
      </c>
      <c r="L292">
        <v>500000000</v>
      </c>
      <c r="M292">
        <v>4.3156420000000004</v>
      </c>
      <c r="N292">
        <v>648773</v>
      </c>
      <c r="O292">
        <v>205787</v>
      </c>
      <c r="P292" t="b">
        <v>1</v>
      </c>
      <c r="Q292" t="b">
        <v>0</v>
      </c>
      <c r="R292" t="s">
        <v>930</v>
      </c>
      <c r="S292" t="s">
        <v>152</v>
      </c>
      <c r="T292" s="6">
        <v>5.2003796330524099E+18</v>
      </c>
      <c r="U292" t="s">
        <v>140</v>
      </c>
      <c r="W292" t="s">
        <v>55</v>
      </c>
      <c r="X292" t="b">
        <v>0</v>
      </c>
      <c r="Y292" s="4">
        <v>42101</v>
      </c>
      <c r="Z292">
        <v>1551687104000</v>
      </c>
      <c r="AA292" t="s">
        <v>931</v>
      </c>
      <c r="AB292" t="s">
        <v>932</v>
      </c>
      <c r="AC292" t="s">
        <v>933</v>
      </c>
      <c r="AD292" t="s">
        <v>934</v>
      </c>
      <c r="AE292" s="1" t="s">
        <v>1304</v>
      </c>
      <c r="AF292">
        <v>43</v>
      </c>
      <c r="AG292" t="s">
        <v>43</v>
      </c>
      <c r="AH292" t="s">
        <v>44</v>
      </c>
      <c r="AI292" t="s">
        <v>43</v>
      </c>
      <c r="AJ292">
        <v>1</v>
      </c>
      <c r="AK292">
        <v>0</v>
      </c>
      <c r="AL292">
        <v>0</v>
      </c>
      <c r="AM292">
        <v>1</v>
      </c>
    </row>
    <row r="293" spans="1:39" x14ac:dyDescent="0.25">
      <c r="A293">
        <v>469675</v>
      </c>
      <c r="B293">
        <v>2593994</v>
      </c>
      <c r="C293" t="s">
        <v>70</v>
      </c>
      <c r="D293" t="s">
        <v>1305</v>
      </c>
      <c r="E293" s="4">
        <v>43524</v>
      </c>
      <c r="F293">
        <v>3</v>
      </c>
      <c r="G293" s="1" t="s">
        <v>1306</v>
      </c>
      <c r="H293" s="5">
        <v>43537</v>
      </c>
      <c r="I293" t="s">
        <v>73</v>
      </c>
      <c r="J293" t="s">
        <v>74</v>
      </c>
      <c r="K293" t="s">
        <v>50</v>
      </c>
      <c r="L293">
        <v>5000000</v>
      </c>
      <c r="M293">
        <v>4.5095700000000001</v>
      </c>
      <c r="N293">
        <v>306482</v>
      </c>
      <c r="O293">
        <v>113835</v>
      </c>
      <c r="P293" t="b">
        <v>1</v>
      </c>
      <c r="Q293" t="b">
        <v>0</v>
      </c>
      <c r="R293" t="s">
        <v>75</v>
      </c>
      <c r="S293" t="s">
        <v>52</v>
      </c>
      <c r="T293" t="s">
        <v>76</v>
      </c>
      <c r="U293" t="s">
        <v>73</v>
      </c>
      <c r="W293" t="s">
        <v>55</v>
      </c>
      <c r="X293" t="b">
        <v>1</v>
      </c>
      <c r="Y293" s="4">
        <v>41380</v>
      </c>
      <c r="Z293">
        <v>1554394276000</v>
      </c>
      <c r="AA293" t="s">
        <v>77</v>
      </c>
      <c r="AB293" t="e">
        <v>#NAME?</v>
      </c>
      <c r="AC293" t="s">
        <v>78</v>
      </c>
      <c r="AD293" t="s">
        <v>79</v>
      </c>
      <c r="AE293" s="1" t="s">
        <v>1307</v>
      </c>
      <c r="AF293">
        <v>3</v>
      </c>
      <c r="AG293" t="s">
        <v>43</v>
      </c>
      <c r="AH293" t="s">
        <v>44</v>
      </c>
      <c r="AI293" t="s">
        <v>43</v>
      </c>
      <c r="AJ293">
        <v>0</v>
      </c>
      <c r="AK293">
        <v>0</v>
      </c>
      <c r="AL293">
        <v>0</v>
      </c>
      <c r="AM293">
        <v>1</v>
      </c>
    </row>
    <row r="294" spans="1:39" x14ac:dyDescent="0.25">
      <c r="A294">
        <v>809995</v>
      </c>
      <c r="B294">
        <v>4238887</v>
      </c>
      <c r="C294" t="s">
        <v>1180</v>
      </c>
      <c r="D294" t="s">
        <v>1308</v>
      </c>
      <c r="E294" s="4">
        <v>43456</v>
      </c>
      <c r="F294">
        <v>1</v>
      </c>
      <c r="G294" s="1" t="s">
        <v>1309</v>
      </c>
      <c r="H294" s="5">
        <v>43540</v>
      </c>
      <c r="I294" t="s">
        <v>140</v>
      </c>
      <c r="J294" t="s">
        <v>1182</v>
      </c>
      <c r="K294" t="s">
        <v>65</v>
      </c>
      <c r="L294">
        <v>10000000</v>
      </c>
      <c r="M294">
        <v>3.8923936000000001</v>
      </c>
      <c r="N294">
        <v>72347</v>
      </c>
      <c r="O294">
        <v>39730</v>
      </c>
      <c r="P294" t="b">
        <v>1</v>
      </c>
      <c r="Q294" t="b">
        <v>0</v>
      </c>
      <c r="R294" t="s">
        <v>1183</v>
      </c>
      <c r="S294" t="s">
        <v>52</v>
      </c>
      <c r="T294" t="s">
        <v>1184</v>
      </c>
      <c r="U294" t="s">
        <v>140</v>
      </c>
      <c r="W294" t="s">
        <v>55</v>
      </c>
      <c r="X294" t="b">
        <v>1</v>
      </c>
      <c r="Y294" s="4">
        <v>42834</v>
      </c>
      <c r="Z294">
        <v>1552568104000</v>
      </c>
      <c r="AA294">
        <v>14.1</v>
      </c>
      <c r="AB294" t="s">
        <v>1185</v>
      </c>
      <c r="AC294" t="s">
        <v>1186</v>
      </c>
      <c r="AD294" t="s">
        <v>1187</v>
      </c>
      <c r="AE294" s="1" t="s">
        <v>1310</v>
      </c>
      <c r="AF294">
        <v>16</v>
      </c>
      <c r="AG294" t="s">
        <v>43</v>
      </c>
      <c r="AH294" t="s">
        <v>44</v>
      </c>
      <c r="AI294" t="s">
        <v>43</v>
      </c>
      <c r="AJ294">
        <v>1</v>
      </c>
      <c r="AK294">
        <v>0</v>
      </c>
      <c r="AL294">
        <v>1</v>
      </c>
      <c r="AM294">
        <v>1</v>
      </c>
    </row>
    <row r="295" spans="1:39" x14ac:dyDescent="0.25">
      <c r="A295">
        <v>590677</v>
      </c>
      <c r="B295">
        <v>3503844</v>
      </c>
      <c r="C295" t="s">
        <v>999</v>
      </c>
      <c r="D295" t="s">
        <v>1311</v>
      </c>
      <c r="E295" s="4">
        <v>43546</v>
      </c>
      <c r="F295">
        <v>5</v>
      </c>
      <c r="G295" s="1" t="s">
        <v>1312</v>
      </c>
      <c r="H295" s="5">
        <v>43562</v>
      </c>
      <c r="I295" t="s">
        <v>95</v>
      </c>
      <c r="J295" t="s">
        <v>1001</v>
      </c>
      <c r="K295" t="s">
        <v>243</v>
      </c>
      <c r="L295">
        <v>1000000</v>
      </c>
      <c r="M295">
        <v>4.0587650000000002</v>
      </c>
      <c r="N295">
        <v>10023</v>
      </c>
      <c r="O295">
        <v>5527</v>
      </c>
      <c r="P295" t="b">
        <v>1</v>
      </c>
      <c r="Q295" t="b">
        <v>1</v>
      </c>
      <c r="R295" t="s">
        <v>1002</v>
      </c>
      <c r="S295" t="s">
        <v>129</v>
      </c>
      <c r="T295" s="6">
        <v>5.4640698492620196E+18</v>
      </c>
      <c r="U295" t="s">
        <v>95</v>
      </c>
      <c r="W295" t="s">
        <v>87</v>
      </c>
      <c r="X295" t="b">
        <v>1</v>
      </c>
      <c r="Y295" s="4">
        <v>43463</v>
      </c>
      <c r="Z295">
        <v>1550340640000</v>
      </c>
      <c r="AA295" t="s">
        <v>1003</v>
      </c>
      <c r="AB295" t="s">
        <v>1004</v>
      </c>
      <c r="AC295" t="s">
        <v>1005</v>
      </c>
      <c r="AD295" t="s">
        <v>1006</v>
      </c>
      <c r="AE295" s="1" t="s">
        <v>1312</v>
      </c>
      <c r="AF295">
        <v>3</v>
      </c>
      <c r="AG295" t="s">
        <v>43</v>
      </c>
      <c r="AH295" t="s">
        <v>44</v>
      </c>
      <c r="AI295" t="s">
        <v>43</v>
      </c>
      <c r="AJ295">
        <v>0</v>
      </c>
      <c r="AK295">
        <v>0</v>
      </c>
      <c r="AL295">
        <v>0</v>
      </c>
      <c r="AM295">
        <v>1</v>
      </c>
    </row>
    <row r="296" spans="1:39" x14ac:dyDescent="0.25">
      <c r="A296">
        <v>676601</v>
      </c>
      <c r="B296">
        <v>3835477</v>
      </c>
      <c r="C296" t="s">
        <v>81</v>
      </c>
      <c r="D296" t="s">
        <v>1313</v>
      </c>
      <c r="E296" s="4">
        <v>43550</v>
      </c>
      <c r="F296">
        <v>2</v>
      </c>
      <c r="G296" s="1" t="s">
        <v>1314</v>
      </c>
      <c r="H296" s="5">
        <v>43562</v>
      </c>
      <c r="I296" t="s">
        <v>84</v>
      </c>
      <c r="J296" t="s">
        <v>85</v>
      </c>
      <c r="K296" t="s">
        <v>86</v>
      </c>
      <c r="L296">
        <v>100000000</v>
      </c>
      <c r="M296">
        <v>4.0828113999999998</v>
      </c>
      <c r="N296">
        <v>536242</v>
      </c>
      <c r="O296">
        <v>193306</v>
      </c>
      <c r="P296" t="b">
        <v>1</v>
      </c>
      <c r="Q296" t="b">
        <v>0</v>
      </c>
      <c r="R296" t="s">
        <v>51</v>
      </c>
      <c r="S296" t="s">
        <v>51</v>
      </c>
      <c r="T296" s="6">
        <v>5.7003136187861801E+18</v>
      </c>
      <c r="U296" t="s">
        <v>84</v>
      </c>
      <c r="W296" t="s">
        <v>87</v>
      </c>
      <c r="X296" t="b">
        <v>1</v>
      </c>
      <c r="Y296" s="4">
        <v>42320</v>
      </c>
      <c r="Z296">
        <v>1554145289000</v>
      </c>
      <c r="AA296" t="s">
        <v>51</v>
      </c>
      <c r="AB296" t="s">
        <v>88</v>
      </c>
      <c r="AC296" t="s">
        <v>89</v>
      </c>
      <c r="AD296" t="s">
        <v>90</v>
      </c>
      <c r="AE296" s="1" t="s">
        <v>1315</v>
      </c>
      <c r="AF296">
        <v>7</v>
      </c>
      <c r="AG296" t="s">
        <v>43</v>
      </c>
      <c r="AH296" t="s">
        <v>44</v>
      </c>
      <c r="AI296" t="s">
        <v>43</v>
      </c>
      <c r="AJ296">
        <v>1</v>
      </c>
      <c r="AK296">
        <v>0</v>
      </c>
      <c r="AL296">
        <v>0</v>
      </c>
      <c r="AM296">
        <v>0</v>
      </c>
    </row>
    <row r="297" spans="1:39" ht="60" x14ac:dyDescent="0.25">
      <c r="A297">
        <v>91890</v>
      </c>
      <c r="B297">
        <v>500315</v>
      </c>
      <c r="C297" t="s">
        <v>159</v>
      </c>
      <c r="D297" t="s">
        <v>1316</v>
      </c>
      <c r="E297" s="4">
        <v>43584</v>
      </c>
      <c r="F297">
        <v>2</v>
      </c>
      <c r="G297" s="1" t="s">
        <v>1317</v>
      </c>
      <c r="H297" s="5">
        <v>43594</v>
      </c>
      <c r="I297" t="s">
        <v>73</v>
      </c>
      <c r="J297" t="s">
        <v>162</v>
      </c>
      <c r="K297" t="s">
        <v>86</v>
      </c>
      <c r="L297">
        <v>100000000</v>
      </c>
      <c r="M297">
        <v>3.9847929999999998</v>
      </c>
      <c r="N297">
        <v>3296554</v>
      </c>
      <c r="O297">
        <v>851550</v>
      </c>
      <c r="P297" t="b">
        <v>1</v>
      </c>
      <c r="Q297" t="b">
        <v>1</v>
      </c>
      <c r="R297" t="s">
        <v>163</v>
      </c>
      <c r="S297" t="s">
        <v>152</v>
      </c>
      <c r="T297" s="6">
        <v>8.0701669683207004E+18</v>
      </c>
      <c r="U297" t="s">
        <v>73</v>
      </c>
      <c r="W297" t="s">
        <v>164</v>
      </c>
      <c r="X297" t="b">
        <v>1</v>
      </c>
      <c r="Y297" s="4">
        <v>41470</v>
      </c>
      <c r="Z297">
        <v>1554332958000</v>
      </c>
      <c r="AA297" t="s">
        <v>165</v>
      </c>
      <c r="AB297" t="s">
        <v>166</v>
      </c>
      <c r="AC297" t="s">
        <v>167</v>
      </c>
      <c r="AD297" t="s">
        <v>168</v>
      </c>
      <c r="AE297" s="1" t="s">
        <v>1318</v>
      </c>
      <c r="AF297">
        <v>58</v>
      </c>
      <c r="AG297" t="s">
        <v>43</v>
      </c>
      <c r="AH297" t="s">
        <v>44</v>
      </c>
      <c r="AI297" t="s">
        <v>43</v>
      </c>
      <c r="AJ297">
        <v>0</v>
      </c>
      <c r="AK297">
        <v>0</v>
      </c>
      <c r="AL297">
        <v>1</v>
      </c>
      <c r="AM297">
        <v>1</v>
      </c>
    </row>
    <row r="298" spans="1:39" ht="30" x14ac:dyDescent="0.25">
      <c r="A298">
        <v>765697</v>
      </c>
      <c r="B298">
        <v>4099104</v>
      </c>
      <c r="C298" t="s">
        <v>1227</v>
      </c>
      <c r="D298" t="s">
        <v>1319</v>
      </c>
      <c r="E298" s="4">
        <v>43305</v>
      </c>
      <c r="F298">
        <v>1</v>
      </c>
      <c r="G298" s="1" t="s">
        <v>1320</v>
      </c>
      <c r="H298" s="5">
        <v>43562</v>
      </c>
      <c r="I298" t="s">
        <v>63</v>
      </c>
      <c r="J298" t="s">
        <v>1230</v>
      </c>
      <c r="K298" t="s">
        <v>243</v>
      </c>
      <c r="L298">
        <v>1000000</v>
      </c>
      <c r="M298">
        <v>2.920426</v>
      </c>
      <c r="N298">
        <v>11549</v>
      </c>
      <c r="O298">
        <v>6649</v>
      </c>
      <c r="P298" t="b">
        <v>1</v>
      </c>
      <c r="Q298" t="b">
        <v>0</v>
      </c>
      <c r="R298" t="s">
        <v>1200</v>
      </c>
      <c r="S298" t="s">
        <v>152</v>
      </c>
      <c r="T298" t="s">
        <v>1231</v>
      </c>
      <c r="U298" t="s">
        <v>63</v>
      </c>
      <c r="W298" t="s">
        <v>55</v>
      </c>
      <c r="X298" t="b">
        <v>0</v>
      </c>
      <c r="Y298" s="4">
        <v>42990</v>
      </c>
      <c r="Z298">
        <v>1553809505000</v>
      </c>
      <c r="AA298" t="s">
        <v>1232</v>
      </c>
      <c r="AB298" t="s">
        <v>1233</v>
      </c>
      <c r="AC298" t="s">
        <v>1234</v>
      </c>
      <c r="AD298" t="s">
        <v>1235</v>
      </c>
      <c r="AE298" s="1" t="s">
        <v>1321</v>
      </c>
      <c r="AF298">
        <v>14</v>
      </c>
      <c r="AG298" t="s">
        <v>43</v>
      </c>
      <c r="AH298" t="s">
        <v>44</v>
      </c>
      <c r="AI298" t="s">
        <v>43</v>
      </c>
      <c r="AJ298">
        <v>0</v>
      </c>
      <c r="AK298">
        <v>0</v>
      </c>
      <c r="AL298">
        <v>0</v>
      </c>
      <c r="AM298">
        <v>1</v>
      </c>
    </row>
    <row r="299" spans="1:39" ht="45" x14ac:dyDescent="0.25">
      <c r="A299">
        <v>85230</v>
      </c>
      <c r="B299">
        <v>453599</v>
      </c>
      <c r="C299" t="s">
        <v>953</v>
      </c>
      <c r="D299" t="s">
        <v>1322</v>
      </c>
      <c r="E299" s="4">
        <v>43581</v>
      </c>
      <c r="F299">
        <v>4</v>
      </c>
      <c r="G299" s="1" t="s">
        <v>1323</v>
      </c>
      <c r="H299" s="5">
        <v>43594</v>
      </c>
      <c r="I299" t="s">
        <v>73</v>
      </c>
      <c r="J299" t="s">
        <v>956</v>
      </c>
      <c r="K299" t="s">
        <v>128</v>
      </c>
      <c r="L299">
        <v>50000000</v>
      </c>
      <c r="M299">
        <v>4.4638200000000001</v>
      </c>
      <c r="N299">
        <v>919523</v>
      </c>
      <c r="O299">
        <v>320230</v>
      </c>
      <c r="P299" t="b">
        <v>1</v>
      </c>
      <c r="Q299" t="b">
        <v>1</v>
      </c>
      <c r="R299" t="s">
        <v>421</v>
      </c>
      <c r="S299" t="s">
        <v>52</v>
      </c>
      <c r="T299" t="s">
        <v>957</v>
      </c>
      <c r="U299" t="s">
        <v>73</v>
      </c>
      <c r="W299" t="s">
        <v>55</v>
      </c>
      <c r="X299" t="b">
        <v>0</v>
      </c>
      <c r="Y299" s="4">
        <v>40275</v>
      </c>
      <c r="Z299">
        <v>1553559582000</v>
      </c>
      <c r="AA299" t="s">
        <v>958</v>
      </c>
      <c r="AB299" t="s">
        <v>959</v>
      </c>
      <c r="AC299" t="s">
        <v>960</v>
      </c>
      <c r="AD299" t="s">
        <v>961</v>
      </c>
      <c r="AE299" s="1" t="s">
        <v>1324</v>
      </c>
      <c r="AF299">
        <v>41</v>
      </c>
      <c r="AG299" t="s">
        <v>43</v>
      </c>
      <c r="AH299" t="s">
        <v>44</v>
      </c>
      <c r="AI299" t="s">
        <v>43</v>
      </c>
      <c r="AJ299">
        <v>1</v>
      </c>
      <c r="AK299">
        <v>0</v>
      </c>
      <c r="AL299">
        <v>1</v>
      </c>
      <c r="AM299">
        <v>0</v>
      </c>
    </row>
    <row r="300" spans="1:39" x14ac:dyDescent="0.25">
      <c r="A300">
        <v>256236</v>
      </c>
      <c r="B300">
        <v>2253329</v>
      </c>
      <c r="D300" t="s">
        <v>46</v>
      </c>
      <c r="E300" s="4">
        <v>43471</v>
      </c>
      <c r="F300">
        <v>5</v>
      </c>
      <c r="G300" s="1" t="s">
        <v>1325</v>
      </c>
      <c r="H300" s="5">
        <v>43586</v>
      </c>
      <c r="I300" t="s">
        <v>140</v>
      </c>
      <c r="AE300" s="1" t="s">
        <v>1326</v>
      </c>
      <c r="AF300">
        <v>7</v>
      </c>
      <c r="AG300" t="s">
        <v>43</v>
      </c>
      <c r="AH300" t="s">
        <v>44</v>
      </c>
      <c r="AI300" t="s">
        <v>43</v>
      </c>
      <c r="AJ300">
        <v>0</v>
      </c>
      <c r="AK300">
        <v>0</v>
      </c>
      <c r="AL300">
        <v>1</v>
      </c>
      <c r="AM300">
        <v>0</v>
      </c>
    </row>
    <row r="301" spans="1:39" x14ac:dyDescent="0.25">
      <c r="A301">
        <v>558785</v>
      </c>
      <c r="B301">
        <v>3367796</v>
      </c>
      <c r="C301" t="s">
        <v>114</v>
      </c>
      <c r="D301" t="s">
        <v>1327</v>
      </c>
      <c r="E301" s="4">
        <v>43532</v>
      </c>
      <c r="F301">
        <v>4</v>
      </c>
      <c r="G301" s="1" t="s">
        <v>1328</v>
      </c>
      <c r="H301" s="5">
        <v>43532</v>
      </c>
      <c r="I301" t="s">
        <v>63</v>
      </c>
      <c r="J301" t="s">
        <v>117</v>
      </c>
      <c r="K301" t="s">
        <v>65</v>
      </c>
      <c r="L301">
        <v>10000000</v>
      </c>
      <c r="M301">
        <v>4.4908146999999996</v>
      </c>
      <c r="N301">
        <v>465738</v>
      </c>
      <c r="O301">
        <v>150413</v>
      </c>
      <c r="P301" t="b">
        <v>1</v>
      </c>
      <c r="Q301" t="b">
        <v>0</v>
      </c>
      <c r="R301" t="s">
        <v>118</v>
      </c>
      <c r="S301" t="s">
        <v>52</v>
      </c>
      <c r="T301" s="6">
        <v>5.6158370242016E+18</v>
      </c>
      <c r="U301" t="s">
        <v>63</v>
      </c>
      <c r="W301" t="s">
        <v>55</v>
      </c>
      <c r="X301" t="b">
        <v>0</v>
      </c>
      <c r="Z301">
        <v>1553112410000</v>
      </c>
      <c r="AA301" t="s">
        <v>119</v>
      </c>
      <c r="AB301" t="s">
        <v>120</v>
      </c>
      <c r="AC301" t="s">
        <v>121</v>
      </c>
      <c r="AD301" t="s">
        <v>122</v>
      </c>
      <c r="AE301" s="1" t="s">
        <v>1329</v>
      </c>
      <c r="AF301">
        <v>10</v>
      </c>
      <c r="AG301" t="s">
        <v>43</v>
      </c>
      <c r="AH301" t="s">
        <v>44</v>
      </c>
      <c r="AI301" t="s">
        <v>43</v>
      </c>
      <c r="AJ301">
        <v>1</v>
      </c>
      <c r="AK301">
        <v>0</v>
      </c>
      <c r="AL301">
        <v>0</v>
      </c>
      <c r="AM301">
        <v>1</v>
      </c>
    </row>
    <row r="302" spans="1:39" x14ac:dyDescent="0.25">
      <c r="A302">
        <v>451268</v>
      </c>
      <c r="B302">
        <v>2563716</v>
      </c>
      <c r="D302" t="s">
        <v>1330</v>
      </c>
      <c r="E302" s="4">
        <v>43584</v>
      </c>
      <c r="F302">
        <v>4</v>
      </c>
      <c r="G302" s="1" t="s">
        <v>1331</v>
      </c>
      <c r="H302" s="5">
        <v>43586</v>
      </c>
      <c r="I302" t="s">
        <v>48</v>
      </c>
      <c r="AE302" s="1" t="s">
        <v>1332</v>
      </c>
      <c r="AF302">
        <v>8</v>
      </c>
      <c r="AG302" t="s">
        <v>43</v>
      </c>
      <c r="AH302" t="s">
        <v>44</v>
      </c>
      <c r="AI302" t="s">
        <v>43</v>
      </c>
      <c r="AJ302">
        <v>0</v>
      </c>
      <c r="AK302">
        <v>0</v>
      </c>
      <c r="AL302">
        <v>1</v>
      </c>
      <c r="AM302">
        <v>1</v>
      </c>
    </row>
    <row r="303" spans="1:39" x14ac:dyDescent="0.25">
      <c r="A303">
        <v>204078</v>
      </c>
      <c r="B303">
        <v>1595935</v>
      </c>
      <c r="C303" t="s">
        <v>264</v>
      </c>
      <c r="E303" s="4">
        <v>43524</v>
      </c>
      <c r="F303">
        <v>4</v>
      </c>
      <c r="G303" s="1" t="s">
        <v>1333</v>
      </c>
      <c r="H303" s="5">
        <v>43537</v>
      </c>
      <c r="I303" t="s">
        <v>41</v>
      </c>
      <c r="J303" t="s">
        <v>267</v>
      </c>
      <c r="K303" t="s">
        <v>65</v>
      </c>
      <c r="L303">
        <v>10000000</v>
      </c>
      <c r="M303">
        <v>4.3751344999999997</v>
      </c>
      <c r="N303">
        <v>470487</v>
      </c>
      <c r="O303">
        <v>198553</v>
      </c>
      <c r="P303" t="b">
        <v>1</v>
      </c>
      <c r="Q303" t="b">
        <v>0</v>
      </c>
      <c r="R303" t="s">
        <v>268</v>
      </c>
      <c r="S303" t="s">
        <v>129</v>
      </c>
      <c r="T303" s="6">
        <v>9.0052073873284905E+18</v>
      </c>
      <c r="U303" t="s">
        <v>41</v>
      </c>
      <c r="W303" t="s">
        <v>87</v>
      </c>
      <c r="X303" t="b">
        <v>1</v>
      </c>
      <c r="Y303" s="4">
        <v>41901</v>
      </c>
      <c r="Z303">
        <v>1554668612000</v>
      </c>
      <c r="AA303">
        <v>2.19</v>
      </c>
      <c r="AC303" t="s">
        <v>269</v>
      </c>
      <c r="AD303" t="s">
        <v>270</v>
      </c>
      <c r="AE303" s="1" t="s">
        <v>1334</v>
      </c>
      <c r="AF303">
        <v>5</v>
      </c>
      <c r="AG303" t="s">
        <v>43</v>
      </c>
      <c r="AH303" t="s">
        <v>44</v>
      </c>
      <c r="AI303" t="s">
        <v>43</v>
      </c>
      <c r="AJ303">
        <v>0</v>
      </c>
      <c r="AK303">
        <v>0</v>
      </c>
      <c r="AL303">
        <v>0</v>
      </c>
      <c r="AM303">
        <v>1</v>
      </c>
    </row>
    <row r="304" spans="1:39" x14ac:dyDescent="0.25">
      <c r="A304">
        <v>830590</v>
      </c>
      <c r="B304">
        <v>4296411</v>
      </c>
      <c r="C304" t="s">
        <v>546</v>
      </c>
      <c r="D304" t="s">
        <v>1335</v>
      </c>
      <c r="E304" s="4">
        <v>43500</v>
      </c>
      <c r="F304">
        <v>5</v>
      </c>
      <c r="G304" s="1" t="s">
        <v>1336</v>
      </c>
      <c r="H304" s="5">
        <v>43540</v>
      </c>
      <c r="I304" t="s">
        <v>140</v>
      </c>
      <c r="J304" t="s">
        <v>549</v>
      </c>
      <c r="K304" t="s">
        <v>65</v>
      </c>
      <c r="L304">
        <v>10000000</v>
      </c>
      <c r="M304">
        <v>4.5574383999999997</v>
      </c>
      <c r="N304">
        <v>136085</v>
      </c>
      <c r="O304">
        <v>48762</v>
      </c>
      <c r="P304" t="b">
        <v>1</v>
      </c>
      <c r="Q304" t="b">
        <v>1</v>
      </c>
      <c r="R304" t="s">
        <v>51</v>
      </c>
      <c r="S304" t="s">
        <v>51</v>
      </c>
      <c r="T304" t="s">
        <v>550</v>
      </c>
      <c r="U304" t="s">
        <v>140</v>
      </c>
      <c r="W304" t="s">
        <v>55</v>
      </c>
      <c r="X304" t="b">
        <v>0</v>
      </c>
      <c r="Y304" s="4">
        <v>41850</v>
      </c>
      <c r="Z304">
        <v>1552544753000</v>
      </c>
      <c r="AA304" t="s">
        <v>51</v>
      </c>
      <c r="AB304" t="s">
        <v>551</v>
      </c>
      <c r="AC304" t="s">
        <v>552</v>
      </c>
      <c r="AD304" t="s">
        <v>553</v>
      </c>
      <c r="AE304" s="1" t="s">
        <v>1337</v>
      </c>
      <c r="AF304">
        <v>14</v>
      </c>
      <c r="AG304" t="s">
        <v>43</v>
      </c>
      <c r="AH304" t="s">
        <v>44</v>
      </c>
      <c r="AI304" t="s">
        <v>43</v>
      </c>
      <c r="AJ304">
        <v>0</v>
      </c>
      <c r="AK304">
        <v>0</v>
      </c>
      <c r="AL304">
        <v>1</v>
      </c>
      <c r="AM304">
        <v>1</v>
      </c>
    </row>
    <row r="305" spans="1:39" ht="30" x14ac:dyDescent="0.25">
      <c r="A305">
        <v>491125</v>
      </c>
      <c r="B305">
        <v>2691131</v>
      </c>
      <c r="C305" t="s">
        <v>264</v>
      </c>
      <c r="D305" t="s">
        <v>1338</v>
      </c>
      <c r="E305" s="4">
        <v>43562</v>
      </c>
      <c r="F305">
        <v>5</v>
      </c>
      <c r="G305" s="1" t="s">
        <v>1339</v>
      </c>
      <c r="H305" s="5">
        <v>43569</v>
      </c>
      <c r="I305" t="s">
        <v>41</v>
      </c>
      <c r="J305" t="s">
        <v>267</v>
      </c>
      <c r="K305" t="s">
        <v>65</v>
      </c>
      <c r="L305">
        <v>10000000</v>
      </c>
      <c r="M305">
        <v>4.3751344999999997</v>
      </c>
      <c r="N305">
        <v>470487</v>
      </c>
      <c r="O305">
        <v>198553</v>
      </c>
      <c r="P305" t="b">
        <v>1</v>
      </c>
      <c r="Q305" t="b">
        <v>0</v>
      </c>
      <c r="R305" t="s">
        <v>268</v>
      </c>
      <c r="S305" t="s">
        <v>129</v>
      </c>
      <c r="T305" s="6">
        <v>9.0052073873284905E+18</v>
      </c>
      <c r="U305" t="s">
        <v>41</v>
      </c>
      <c r="W305" t="s">
        <v>87</v>
      </c>
      <c r="X305" t="b">
        <v>1</v>
      </c>
      <c r="Y305" s="4">
        <v>41901</v>
      </c>
      <c r="Z305">
        <v>1554668612000</v>
      </c>
      <c r="AA305">
        <v>2.19</v>
      </c>
      <c r="AC305" t="s">
        <v>269</v>
      </c>
      <c r="AD305" t="s">
        <v>270</v>
      </c>
      <c r="AE305" s="1" t="s">
        <v>1340</v>
      </c>
      <c r="AF305">
        <v>19</v>
      </c>
      <c r="AG305" t="s">
        <v>43</v>
      </c>
      <c r="AH305" t="s">
        <v>44</v>
      </c>
      <c r="AI305" t="s">
        <v>43</v>
      </c>
      <c r="AJ305">
        <v>0</v>
      </c>
      <c r="AK305">
        <v>0</v>
      </c>
      <c r="AL305">
        <v>1</v>
      </c>
      <c r="AM305">
        <v>0</v>
      </c>
    </row>
    <row r="306" spans="1:39" x14ac:dyDescent="0.25">
      <c r="A306">
        <v>53168</v>
      </c>
      <c r="B306">
        <v>258017</v>
      </c>
      <c r="C306" t="s">
        <v>148</v>
      </c>
      <c r="D306" t="s">
        <v>1341</v>
      </c>
      <c r="E306" s="4">
        <v>43582</v>
      </c>
      <c r="F306">
        <v>5</v>
      </c>
      <c r="G306" s="1" t="s">
        <v>1342</v>
      </c>
      <c r="H306" s="5">
        <v>43594</v>
      </c>
      <c r="I306" t="s">
        <v>63</v>
      </c>
      <c r="J306" t="s">
        <v>150</v>
      </c>
      <c r="K306" t="s">
        <v>65</v>
      </c>
      <c r="L306">
        <v>10000000</v>
      </c>
      <c r="M306">
        <v>4.6469326000000004</v>
      </c>
      <c r="N306">
        <v>198472</v>
      </c>
      <c r="O306">
        <v>63883</v>
      </c>
      <c r="P306" t="b">
        <v>1</v>
      </c>
      <c r="Q306" t="b">
        <v>0</v>
      </c>
      <c r="R306" t="s">
        <v>151</v>
      </c>
      <c r="S306" t="s">
        <v>152</v>
      </c>
      <c r="T306" t="s">
        <v>153</v>
      </c>
      <c r="U306" t="s">
        <v>63</v>
      </c>
      <c r="W306" t="s">
        <v>55</v>
      </c>
      <c r="X306" t="b">
        <v>0</v>
      </c>
      <c r="Y306" s="4">
        <v>40315</v>
      </c>
      <c r="Z306">
        <v>1554310444000</v>
      </c>
      <c r="AA306" t="s">
        <v>154</v>
      </c>
      <c r="AB306" t="s">
        <v>155</v>
      </c>
      <c r="AC306" t="s">
        <v>156</v>
      </c>
      <c r="AD306" t="s">
        <v>157</v>
      </c>
      <c r="AE306" s="1" t="s">
        <v>1343</v>
      </c>
      <c r="AF306">
        <v>3</v>
      </c>
      <c r="AG306" t="s">
        <v>43</v>
      </c>
      <c r="AH306" t="s">
        <v>44</v>
      </c>
      <c r="AI306" t="s">
        <v>43</v>
      </c>
      <c r="AJ306">
        <v>0</v>
      </c>
      <c r="AK306">
        <v>0</v>
      </c>
      <c r="AL306">
        <v>1</v>
      </c>
      <c r="AM306">
        <v>0</v>
      </c>
    </row>
    <row r="307" spans="1:39" x14ac:dyDescent="0.25">
      <c r="A307">
        <v>69071</v>
      </c>
      <c r="B307">
        <v>357961</v>
      </c>
      <c r="C307" t="s">
        <v>318</v>
      </c>
      <c r="D307" t="s">
        <v>1344</v>
      </c>
      <c r="E307" s="4">
        <v>43592</v>
      </c>
      <c r="F307">
        <v>5</v>
      </c>
      <c r="G307" s="1" t="s">
        <v>1345</v>
      </c>
      <c r="H307" s="5">
        <v>43594</v>
      </c>
      <c r="I307" t="s">
        <v>84</v>
      </c>
      <c r="J307" t="s">
        <v>321</v>
      </c>
      <c r="K307" t="s">
        <v>86</v>
      </c>
      <c r="L307">
        <v>100000000</v>
      </c>
      <c r="M307">
        <v>4.5695709999999998</v>
      </c>
      <c r="N307">
        <v>14687107</v>
      </c>
      <c r="O307">
        <v>4448422</v>
      </c>
      <c r="P307" t="b">
        <v>1</v>
      </c>
      <c r="Q307" t="b">
        <v>0</v>
      </c>
      <c r="R307" t="s">
        <v>51</v>
      </c>
      <c r="S307" t="s">
        <v>51</v>
      </c>
      <c r="T307" t="s">
        <v>322</v>
      </c>
      <c r="U307" t="s">
        <v>84</v>
      </c>
      <c r="W307" t="s">
        <v>87</v>
      </c>
      <c r="X307" t="b">
        <v>1</v>
      </c>
      <c r="Y307" s="4">
        <v>41786</v>
      </c>
      <c r="Z307">
        <v>1554448649000</v>
      </c>
      <c r="AA307" t="s">
        <v>51</v>
      </c>
      <c r="AB307" t="s">
        <v>323</v>
      </c>
      <c r="AC307" t="s">
        <v>324</v>
      </c>
      <c r="AD307" t="s">
        <v>325</v>
      </c>
      <c r="AE307" s="1" t="s">
        <v>1346</v>
      </c>
      <c r="AF307">
        <v>12</v>
      </c>
      <c r="AG307" t="s">
        <v>43</v>
      </c>
      <c r="AH307" t="s">
        <v>44</v>
      </c>
      <c r="AI307" t="s">
        <v>43</v>
      </c>
      <c r="AJ307">
        <v>0</v>
      </c>
      <c r="AK307">
        <v>1</v>
      </c>
      <c r="AL307">
        <v>0</v>
      </c>
      <c r="AM307">
        <v>1</v>
      </c>
    </row>
    <row r="308" spans="1:39" x14ac:dyDescent="0.25">
      <c r="A308">
        <v>331052</v>
      </c>
      <c r="B308">
        <v>2375883</v>
      </c>
      <c r="D308" t="s">
        <v>1347</v>
      </c>
      <c r="E308" s="4">
        <v>43527</v>
      </c>
      <c r="F308">
        <v>1</v>
      </c>
      <c r="G308" s="1" t="s">
        <v>1348</v>
      </c>
      <c r="H308" s="5">
        <v>43586</v>
      </c>
      <c r="I308" t="s">
        <v>41</v>
      </c>
      <c r="AE308" s="1" t="s">
        <v>1349</v>
      </c>
      <c r="AF308">
        <v>4</v>
      </c>
      <c r="AG308" t="s">
        <v>43</v>
      </c>
      <c r="AH308" t="s">
        <v>44</v>
      </c>
      <c r="AI308" t="s">
        <v>43</v>
      </c>
      <c r="AJ308">
        <v>1</v>
      </c>
      <c r="AK308">
        <v>0</v>
      </c>
      <c r="AL308">
        <v>0</v>
      </c>
      <c r="AM308">
        <v>0</v>
      </c>
    </row>
    <row r="309" spans="1:39" x14ac:dyDescent="0.25">
      <c r="A309">
        <v>7964</v>
      </c>
      <c r="B309">
        <v>27176</v>
      </c>
      <c r="C309" t="s">
        <v>327</v>
      </c>
      <c r="D309" t="s">
        <v>1350</v>
      </c>
      <c r="E309" s="4">
        <v>43507</v>
      </c>
      <c r="F309">
        <v>5</v>
      </c>
      <c r="G309" s="1" t="s">
        <v>1351</v>
      </c>
      <c r="H309" s="5">
        <v>43533</v>
      </c>
      <c r="I309" t="s">
        <v>84</v>
      </c>
      <c r="J309" t="s">
        <v>329</v>
      </c>
      <c r="K309" t="s">
        <v>65</v>
      </c>
      <c r="L309">
        <v>10000000</v>
      </c>
      <c r="M309">
        <v>4.4596743999999999</v>
      </c>
      <c r="N309">
        <v>269606</v>
      </c>
      <c r="O309">
        <v>108069</v>
      </c>
      <c r="P309" t="b">
        <v>1</v>
      </c>
      <c r="Q309" t="b">
        <v>1</v>
      </c>
      <c r="R309" t="s">
        <v>330</v>
      </c>
      <c r="S309" t="s">
        <v>129</v>
      </c>
      <c r="T309" s="6">
        <v>7.4736346885106801E+18</v>
      </c>
      <c r="U309" t="s">
        <v>84</v>
      </c>
      <c r="W309" t="s">
        <v>55</v>
      </c>
      <c r="X309" t="b">
        <v>1</v>
      </c>
      <c r="Y309" s="4">
        <v>41882</v>
      </c>
      <c r="Z309">
        <v>1553698503000</v>
      </c>
      <c r="AA309" t="s">
        <v>331</v>
      </c>
      <c r="AB309" t="s">
        <v>332</v>
      </c>
      <c r="AC309" t="s">
        <v>333</v>
      </c>
      <c r="AD309" t="s">
        <v>334</v>
      </c>
      <c r="AE309" s="1" t="s">
        <v>1351</v>
      </c>
      <c r="AF309">
        <v>6</v>
      </c>
      <c r="AG309" t="s">
        <v>43</v>
      </c>
      <c r="AH309" t="s">
        <v>44</v>
      </c>
      <c r="AI309" t="s">
        <v>43</v>
      </c>
      <c r="AJ309">
        <v>0</v>
      </c>
      <c r="AK309">
        <v>0</v>
      </c>
      <c r="AL309">
        <v>0</v>
      </c>
      <c r="AM309">
        <v>1</v>
      </c>
    </row>
    <row r="310" spans="1:39" x14ac:dyDescent="0.25">
      <c r="A310">
        <v>716805</v>
      </c>
      <c r="B310">
        <v>3954093</v>
      </c>
      <c r="C310" t="s">
        <v>357</v>
      </c>
      <c r="D310" t="s">
        <v>46</v>
      </c>
      <c r="E310" s="4">
        <v>43537</v>
      </c>
      <c r="F310">
        <v>5</v>
      </c>
      <c r="G310" s="1" t="s">
        <v>1352</v>
      </c>
      <c r="H310" s="5">
        <v>43562</v>
      </c>
      <c r="I310" t="s">
        <v>108</v>
      </c>
      <c r="J310" t="s">
        <v>360</v>
      </c>
      <c r="K310" t="s">
        <v>128</v>
      </c>
      <c r="L310">
        <v>50000000</v>
      </c>
      <c r="M310">
        <v>4.6909137000000003</v>
      </c>
      <c r="N310">
        <v>1073277</v>
      </c>
      <c r="O310">
        <v>405840</v>
      </c>
      <c r="P310" t="b">
        <v>1</v>
      </c>
      <c r="Q310" t="b">
        <v>1</v>
      </c>
      <c r="R310" t="s">
        <v>51</v>
      </c>
      <c r="S310" t="s">
        <v>51</v>
      </c>
      <c r="T310" s="6">
        <v>8.4920117204225495E+18</v>
      </c>
      <c r="U310" t="s">
        <v>108</v>
      </c>
      <c r="W310" t="s">
        <v>55</v>
      </c>
      <c r="X310" t="b">
        <v>0</v>
      </c>
      <c r="Y310" s="4">
        <v>42061</v>
      </c>
      <c r="Z310">
        <v>1553708227000</v>
      </c>
      <c r="AA310" t="s">
        <v>51</v>
      </c>
      <c r="AB310" t="s">
        <v>361</v>
      </c>
      <c r="AC310" t="s">
        <v>362</v>
      </c>
      <c r="AD310" t="s">
        <v>363</v>
      </c>
      <c r="AE310" s="1" t="s">
        <v>1353</v>
      </c>
      <c r="AF310">
        <v>10</v>
      </c>
      <c r="AG310" t="s">
        <v>43</v>
      </c>
      <c r="AH310" t="s">
        <v>44</v>
      </c>
      <c r="AI310" t="s">
        <v>43</v>
      </c>
      <c r="AJ310">
        <v>0</v>
      </c>
      <c r="AK310">
        <v>0</v>
      </c>
      <c r="AL310">
        <v>1</v>
      </c>
      <c r="AM310">
        <v>1</v>
      </c>
    </row>
    <row r="311" spans="1:39" x14ac:dyDescent="0.25">
      <c r="A311">
        <v>676563</v>
      </c>
      <c r="B311">
        <v>3835357</v>
      </c>
      <c r="C311" t="s">
        <v>231</v>
      </c>
      <c r="D311" t="s">
        <v>1354</v>
      </c>
      <c r="E311" s="4">
        <v>43555</v>
      </c>
      <c r="F311">
        <v>5</v>
      </c>
      <c r="G311" s="1" t="s">
        <v>1355</v>
      </c>
      <c r="H311" s="5">
        <v>43562</v>
      </c>
      <c r="I311" t="s">
        <v>84</v>
      </c>
      <c r="J311" t="s">
        <v>234</v>
      </c>
      <c r="K311" t="s">
        <v>86</v>
      </c>
      <c r="L311">
        <v>100000000</v>
      </c>
      <c r="M311">
        <v>4.3155140000000003</v>
      </c>
      <c r="N311">
        <v>1206092</v>
      </c>
      <c r="O311">
        <v>418603</v>
      </c>
      <c r="P311" t="b">
        <v>1</v>
      </c>
      <c r="Q311" t="b">
        <v>0</v>
      </c>
      <c r="R311" t="s">
        <v>51</v>
      </c>
      <c r="S311" t="s">
        <v>51</v>
      </c>
      <c r="T311" t="s">
        <v>235</v>
      </c>
      <c r="U311" t="s">
        <v>84</v>
      </c>
      <c r="W311" t="s">
        <v>87</v>
      </c>
      <c r="X311" t="b">
        <v>0</v>
      </c>
      <c r="Z311">
        <v>1552590145000</v>
      </c>
      <c r="AA311" t="s">
        <v>51</v>
      </c>
      <c r="AB311" t="s">
        <v>236</v>
      </c>
      <c r="AC311" t="s">
        <v>237</v>
      </c>
      <c r="AD311" t="s">
        <v>238</v>
      </c>
      <c r="AE311" s="1" t="s">
        <v>1356</v>
      </c>
      <c r="AF311">
        <v>5</v>
      </c>
      <c r="AG311" t="s">
        <v>43</v>
      </c>
      <c r="AH311" t="s">
        <v>44</v>
      </c>
      <c r="AI311" t="s">
        <v>43</v>
      </c>
      <c r="AJ311">
        <v>0</v>
      </c>
      <c r="AK311">
        <v>0</v>
      </c>
      <c r="AL311">
        <v>0</v>
      </c>
      <c r="AM311">
        <v>1</v>
      </c>
    </row>
    <row r="312" spans="1:39" x14ac:dyDescent="0.25">
      <c r="A312">
        <v>626966</v>
      </c>
      <c r="B312">
        <v>3643573</v>
      </c>
      <c r="C312" t="s">
        <v>45</v>
      </c>
      <c r="D312" t="s">
        <v>46</v>
      </c>
      <c r="E312" s="4">
        <v>43499</v>
      </c>
      <c r="F312">
        <v>5</v>
      </c>
      <c r="G312" s="1" t="s">
        <v>1357</v>
      </c>
      <c r="H312" s="5">
        <v>43562</v>
      </c>
      <c r="I312" t="s">
        <v>48</v>
      </c>
      <c r="J312" t="s">
        <v>49</v>
      </c>
      <c r="K312" t="s">
        <v>50</v>
      </c>
      <c r="L312">
        <v>5000000</v>
      </c>
      <c r="M312">
        <v>4.3411993999999998</v>
      </c>
      <c r="N312">
        <v>98268</v>
      </c>
      <c r="O312">
        <v>47152</v>
      </c>
      <c r="P312" t="b">
        <v>1</v>
      </c>
      <c r="Q312" t="b">
        <v>0</v>
      </c>
      <c r="R312" t="s">
        <v>51</v>
      </c>
      <c r="S312" t="s">
        <v>52</v>
      </c>
      <c r="T312" t="s">
        <v>53</v>
      </c>
      <c r="U312" t="s">
        <v>41</v>
      </c>
      <c r="V312" t="s">
        <v>54</v>
      </c>
      <c r="W312" t="s">
        <v>55</v>
      </c>
      <c r="X312" t="b">
        <v>1</v>
      </c>
      <c r="Y312" s="4">
        <v>41788</v>
      </c>
      <c r="Z312">
        <v>1553554564000</v>
      </c>
      <c r="AA312" t="s">
        <v>51</v>
      </c>
      <c r="AB312" t="s">
        <v>56</v>
      </c>
      <c r="AC312" t="s">
        <v>57</v>
      </c>
      <c r="AD312" t="s">
        <v>58</v>
      </c>
      <c r="AE312" s="1" t="s">
        <v>1358</v>
      </c>
      <c r="AF312">
        <v>8</v>
      </c>
      <c r="AG312" t="s">
        <v>43</v>
      </c>
      <c r="AH312" t="s">
        <v>44</v>
      </c>
      <c r="AI312" t="s">
        <v>43</v>
      </c>
      <c r="AJ312">
        <v>0</v>
      </c>
      <c r="AK312">
        <v>0</v>
      </c>
      <c r="AL312">
        <v>0</v>
      </c>
      <c r="AM312">
        <v>1</v>
      </c>
    </row>
    <row r="313" spans="1:39" x14ac:dyDescent="0.25">
      <c r="A313">
        <v>587741</v>
      </c>
      <c r="B313">
        <v>3492124</v>
      </c>
      <c r="C313" t="s">
        <v>211</v>
      </c>
      <c r="D313" t="s">
        <v>1359</v>
      </c>
      <c r="E313" s="4">
        <v>43554</v>
      </c>
      <c r="F313">
        <v>5</v>
      </c>
      <c r="G313" s="1" t="s">
        <v>366</v>
      </c>
      <c r="H313" s="5">
        <v>43562</v>
      </c>
      <c r="I313" t="s">
        <v>95</v>
      </c>
      <c r="J313" t="s">
        <v>214</v>
      </c>
      <c r="K313" t="s">
        <v>128</v>
      </c>
      <c r="L313">
        <v>50000000</v>
      </c>
      <c r="M313">
        <v>4.3229930000000003</v>
      </c>
      <c r="N313">
        <v>445100</v>
      </c>
      <c r="O313">
        <v>209915</v>
      </c>
      <c r="P313" t="b">
        <v>1</v>
      </c>
      <c r="Q313" t="b">
        <v>1</v>
      </c>
      <c r="R313" t="s">
        <v>215</v>
      </c>
      <c r="S313" t="s">
        <v>152</v>
      </c>
      <c r="T313" s="6">
        <v>7.4868147201004104E+18</v>
      </c>
      <c r="U313" t="s">
        <v>95</v>
      </c>
      <c r="W313" t="s">
        <v>55</v>
      </c>
      <c r="X313" t="b">
        <v>1</v>
      </c>
      <c r="Y313" s="4">
        <v>43270</v>
      </c>
      <c r="Z313">
        <v>1534348286000</v>
      </c>
      <c r="AA313">
        <v>1.3</v>
      </c>
      <c r="AB313" t="s">
        <v>216</v>
      </c>
      <c r="AC313" t="s">
        <v>217</v>
      </c>
      <c r="AD313" t="s">
        <v>218</v>
      </c>
      <c r="AE313" s="1" t="s">
        <v>366</v>
      </c>
      <c r="AF313">
        <v>3</v>
      </c>
      <c r="AG313" t="s">
        <v>43</v>
      </c>
      <c r="AH313" t="s">
        <v>44</v>
      </c>
      <c r="AI313" t="s">
        <v>43</v>
      </c>
      <c r="AJ313">
        <v>0</v>
      </c>
      <c r="AK313">
        <v>0</v>
      </c>
      <c r="AL313">
        <v>0</v>
      </c>
      <c r="AM313">
        <v>1</v>
      </c>
    </row>
    <row r="314" spans="1:39" x14ac:dyDescent="0.25">
      <c r="A314">
        <v>607127</v>
      </c>
      <c r="B314">
        <v>3569154</v>
      </c>
      <c r="C314" t="s">
        <v>939</v>
      </c>
      <c r="D314" t="s">
        <v>1360</v>
      </c>
      <c r="E314" s="4">
        <v>43468</v>
      </c>
      <c r="F314">
        <v>1</v>
      </c>
      <c r="G314" s="1" t="s">
        <v>1361</v>
      </c>
      <c r="H314" s="5">
        <v>43562</v>
      </c>
      <c r="I314" t="s">
        <v>48</v>
      </c>
      <c r="J314" t="s">
        <v>941</v>
      </c>
      <c r="K314" t="s">
        <v>243</v>
      </c>
      <c r="L314">
        <v>1000000</v>
      </c>
      <c r="M314">
        <v>4.1726619999999999</v>
      </c>
      <c r="N314">
        <v>7506</v>
      </c>
      <c r="O314">
        <v>3375</v>
      </c>
      <c r="P314" t="b">
        <v>1</v>
      </c>
      <c r="Q314" t="b">
        <v>1</v>
      </c>
      <c r="R314" t="s">
        <v>411</v>
      </c>
      <c r="S314" t="s">
        <v>52</v>
      </c>
      <c r="T314" s="6">
        <v>5.52653666910515E+18</v>
      </c>
      <c r="U314" t="s">
        <v>559</v>
      </c>
      <c r="V314" t="s">
        <v>560</v>
      </c>
      <c r="W314" t="s">
        <v>55</v>
      </c>
      <c r="X314" t="b">
        <v>1</v>
      </c>
      <c r="Y314" s="4">
        <v>43451</v>
      </c>
      <c r="Z314">
        <v>1554418162000</v>
      </c>
      <c r="AA314" t="s">
        <v>752</v>
      </c>
      <c r="AB314" t="s">
        <v>942</v>
      </c>
      <c r="AC314" t="s">
        <v>943</v>
      </c>
      <c r="AD314" t="s">
        <v>944</v>
      </c>
      <c r="AE314" s="1" t="s">
        <v>1362</v>
      </c>
      <c r="AF314">
        <v>17</v>
      </c>
      <c r="AG314" t="s">
        <v>43</v>
      </c>
      <c r="AH314" t="s">
        <v>44</v>
      </c>
      <c r="AI314" t="s">
        <v>43</v>
      </c>
      <c r="AJ314">
        <v>1</v>
      </c>
      <c r="AK314">
        <v>0</v>
      </c>
      <c r="AL314">
        <v>0</v>
      </c>
      <c r="AM314">
        <v>0</v>
      </c>
    </row>
    <row r="315" spans="1:39" ht="45" x14ac:dyDescent="0.25">
      <c r="A315">
        <v>352429</v>
      </c>
      <c r="B315">
        <v>2410095</v>
      </c>
      <c r="D315" t="s">
        <v>1363</v>
      </c>
      <c r="E315" s="4">
        <v>43568</v>
      </c>
      <c r="F315">
        <v>1</v>
      </c>
      <c r="G315" s="1" t="s">
        <v>1364</v>
      </c>
      <c r="H315" s="5">
        <v>43586</v>
      </c>
      <c r="I315" t="s">
        <v>84</v>
      </c>
      <c r="AE315" s="1" t="s">
        <v>1365</v>
      </c>
      <c r="AF315">
        <v>39</v>
      </c>
      <c r="AG315" t="s">
        <v>43</v>
      </c>
      <c r="AH315" t="s">
        <v>44</v>
      </c>
      <c r="AI315" t="s">
        <v>43</v>
      </c>
      <c r="AJ315">
        <v>1</v>
      </c>
      <c r="AK315">
        <v>0</v>
      </c>
      <c r="AL315">
        <v>0</v>
      </c>
      <c r="AM315">
        <v>0</v>
      </c>
    </row>
    <row r="316" spans="1:39" x14ac:dyDescent="0.25">
      <c r="A316">
        <v>287568</v>
      </c>
      <c r="B316">
        <v>2297861</v>
      </c>
      <c r="D316" t="s">
        <v>1366</v>
      </c>
      <c r="E316" s="4">
        <v>43566</v>
      </c>
      <c r="F316">
        <v>5</v>
      </c>
      <c r="G316" s="1" t="s">
        <v>1367</v>
      </c>
      <c r="H316" s="5">
        <v>43586</v>
      </c>
      <c r="I316" t="s">
        <v>95</v>
      </c>
      <c r="AE316" s="1" t="s">
        <v>1368</v>
      </c>
      <c r="AF316">
        <v>13</v>
      </c>
      <c r="AG316" t="s">
        <v>43</v>
      </c>
      <c r="AH316" t="s">
        <v>44</v>
      </c>
      <c r="AI316" t="s">
        <v>43</v>
      </c>
      <c r="AJ316">
        <v>0</v>
      </c>
      <c r="AK316">
        <v>0</v>
      </c>
      <c r="AL316">
        <v>1</v>
      </c>
      <c r="AM316">
        <v>1</v>
      </c>
    </row>
    <row r="317" spans="1:39" ht="30" x14ac:dyDescent="0.25">
      <c r="A317">
        <v>687512</v>
      </c>
      <c r="B317">
        <v>3867589</v>
      </c>
      <c r="C317" t="s">
        <v>275</v>
      </c>
      <c r="D317" t="s">
        <v>1369</v>
      </c>
      <c r="E317" s="4">
        <v>43533</v>
      </c>
      <c r="F317">
        <v>1</v>
      </c>
      <c r="G317" s="1" t="s">
        <v>1370</v>
      </c>
      <c r="H317" s="5">
        <v>43562</v>
      </c>
      <c r="I317" t="s">
        <v>84</v>
      </c>
      <c r="J317" t="s">
        <v>278</v>
      </c>
      <c r="K317" t="s">
        <v>65</v>
      </c>
      <c r="L317">
        <v>10000000</v>
      </c>
      <c r="M317">
        <v>3.461881</v>
      </c>
      <c r="N317">
        <v>285972</v>
      </c>
      <c r="O317">
        <v>116806</v>
      </c>
      <c r="P317" t="b">
        <v>1</v>
      </c>
      <c r="Q317" t="b">
        <v>0</v>
      </c>
      <c r="R317" t="s">
        <v>279</v>
      </c>
      <c r="S317" t="s">
        <v>51</v>
      </c>
      <c r="T317" t="s">
        <v>280</v>
      </c>
      <c r="U317" t="s">
        <v>84</v>
      </c>
      <c r="W317" t="s">
        <v>87</v>
      </c>
      <c r="X317" t="b">
        <v>0</v>
      </c>
      <c r="Y317" s="4">
        <v>42318</v>
      </c>
      <c r="Z317">
        <v>1554398776000</v>
      </c>
      <c r="AA317" t="s">
        <v>51</v>
      </c>
      <c r="AB317" t="s">
        <v>281</v>
      </c>
      <c r="AC317" t="s">
        <v>282</v>
      </c>
      <c r="AD317" t="s">
        <v>283</v>
      </c>
      <c r="AE317" s="1" t="s">
        <v>1371</v>
      </c>
      <c r="AF317">
        <v>30</v>
      </c>
      <c r="AG317" t="s">
        <v>43</v>
      </c>
      <c r="AH317" t="s">
        <v>44</v>
      </c>
      <c r="AI317" t="s">
        <v>43</v>
      </c>
      <c r="AJ317">
        <v>1</v>
      </c>
      <c r="AK317">
        <v>0</v>
      </c>
      <c r="AL317">
        <v>0</v>
      </c>
      <c r="AM317">
        <v>0</v>
      </c>
    </row>
    <row r="318" spans="1:39" ht="45" x14ac:dyDescent="0.25">
      <c r="A318">
        <v>716668</v>
      </c>
      <c r="B318">
        <v>3953703</v>
      </c>
      <c r="C318" t="s">
        <v>1259</v>
      </c>
      <c r="D318" t="s">
        <v>1372</v>
      </c>
      <c r="E318" s="4">
        <v>43517</v>
      </c>
      <c r="F318">
        <v>5</v>
      </c>
      <c r="G318" s="1" t="s">
        <v>1373</v>
      </c>
      <c r="H318" s="5">
        <v>43562</v>
      </c>
      <c r="I318" t="s">
        <v>108</v>
      </c>
      <c r="J318" t="s">
        <v>1261</v>
      </c>
      <c r="K318" t="s">
        <v>65</v>
      </c>
      <c r="L318">
        <v>10000000</v>
      </c>
      <c r="M318">
        <v>4.2347869999999999</v>
      </c>
      <c r="N318">
        <v>60885</v>
      </c>
      <c r="O318">
        <v>19054</v>
      </c>
      <c r="P318" t="b">
        <v>1</v>
      </c>
      <c r="Q318" t="b">
        <v>1</v>
      </c>
      <c r="R318" t="s">
        <v>51</v>
      </c>
      <c r="S318" t="s">
        <v>51</v>
      </c>
      <c r="T318" s="6">
        <v>5.6432381076189399E+18</v>
      </c>
      <c r="U318" t="s">
        <v>108</v>
      </c>
      <c r="V318" t="s">
        <v>349</v>
      </c>
      <c r="W318" t="s">
        <v>55</v>
      </c>
      <c r="X318" t="b">
        <v>0</v>
      </c>
      <c r="Y318" s="4">
        <v>41214</v>
      </c>
      <c r="Z318">
        <v>1553769087000</v>
      </c>
      <c r="AA318" t="s">
        <v>51</v>
      </c>
      <c r="AB318" t="s">
        <v>1262</v>
      </c>
      <c r="AC318" t="s">
        <v>1263</v>
      </c>
      <c r="AD318" t="s">
        <v>1264</v>
      </c>
      <c r="AE318" s="1" t="s">
        <v>1374</v>
      </c>
      <c r="AF318">
        <v>42</v>
      </c>
      <c r="AG318" t="s">
        <v>43</v>
      </c>
      <c r="AH318" t="s">
        <v>44</v>
      </c>
      <c r="AI318" t="s">
        <v>43</v>
      </c>
      <c r="AJ318">
        <v>0</v>
      </c>
      <c r="AK318">
        <v>0</v>
      </c>
      <c r="AL318">
        <v>1</v>
      </c>
      <c r="AM318">
        <v>1</v>
      </c>
    </row>
    <row r="319" spans="1:39" x14ac:dyDescent="0.25">
      <c r="A319">
        <v>428555</v>
      </c>
      <c r="B319">
        <v>2528341</v>
      </c>
      <c r="D319" t="s">
        <v>1375</v>
      </c>
      <c r="E319" s="4">
        <v>43586</v>
      </c>
      <c r="F319">
        <v>5</v>
      </c>
      <c r="G319" s="1" t="s">
        <v>1376</v>
      </c>
      <c r="H319" s="5">
        <v>43586</v>
      </c>
      <c r="I319" t="s">
        <v>73</v>
      </c>
      <c r="AE319" s="1" t="s">
        <v>1377</v>
      </c>
      <c r="AF319">
        <v>16</v>
      </c>
      <c r="AG319" t="s">
        <v>43</v>
      </c>
      <c r="AH319" t="s">
        <v>44</v>
      </c>
      <c r="AI319" t="s">
        <v>43</v>
      </c>
      <c r="AJ319">
        <v>0</v>
      </c>
      <c r="AK319">
        <v>0</v>
      </c>
      <c r="AL319">
        <v>1</v>
      </c>
      <c r="AM319">
        <v>1</v>
      </c>
    </row>
    <row r="320" spans="1:39" x14ac:dyDescent="0.25">
      <c r="A320">
        <v>43847</v>
      </c>
      <c r="B320">
        <v>204671</v>
      </c>
      <c r="C320" t="s">
        <v>288</v>
      </c>
      <c r="D320" t="s">
        <v>1378</v>
      </c>
      <c r="E320" s="4">
        <v>43592</v>
      </c>
      <c r="F320">
        <v>2</v>
      </c>
      <c r="G320" s="1" t="s">
        <v>1379</v>
      </c>
      <c r="H320" s="5">
        <v>43594</v>
      </c>
      <c r="I320" t="s">
        <v>41</v>
      </c>
      <c r="J320" t="s">
        <v>290</v>
      </c>
      <c r="K320" t="s">
        <v>291</v>
      </c>
      <c r="L320">
        <v>500000000</v>
      </c>
      <c r="M320">
        <v>4.4488133999999997</v>
      </c>
      <c r="N320">
        <v>6401919</v>
      </c>
      <c r="O320">
        <v>2006574</v>
      </c>
      <c r="P320" t="b">
        <v>1</v>
      </c>
      <c r="Q320" t="b">
        <v>1</v>
      </c>
      <c r="R320" t="s">
        <v>51</v>
      </c>
      <c r="S320" t="s">
        <v>51</v>
      </c>
      <c r="T320" t="s">
        <v>292</v>
      </c>
      <c r="U320" t="s">
        <v>41</v>
      </c>
      <c r="W320" t="s">
        <v>87</v>
      </c>
      <c r="X320" t="b">
        <v>0</v>
      </c>
      <c r="Y320" s="4">
        <v>40668</v>
      </c>
      <c r="Z320">
        <v>1554398258000</v>
      </c>
      <c r="AA320" t="s">
        <v>51</v>
      </c>
      <c r="AB320" t="s">
        <v>293</v>
      </c>
      <c r="AC320" t="s">
        <v>294</v>
      </c>
      <c r="AD320" t="s">
        <v>295</v>
      </c>
      <c r="AE320" s="1" t="s">
        <v>1380</v>
      </c>
      <c r="AF320">
        <v>12</v>
      </c>
      <c r="AG320" t="s">
        <v>43</v>
      </c>
      <c r="AH320" t="s">
        <v>44</v>
      </c>
      <c r="AI320" t="s">
        <v>43</v>
      </c>
      <c r="AJ320">
        <v>0</v>
      </c>
      <c r="AK320">
        <v>1</v>
      </c>
      <c r="AL320">
        <v>0</v>
      </c>
      <c r="AM320">
        <v>0</v>
      </c>
    </row>
    <row r="321" spans="1:39" x14ac:dyDescent="0.25">
      <c r="A321">
        <v>342843</v>
      </c>
      <c r="B321">
        <v>2395121</v>
      </c>
      <c r="D321" t="s">
        <v>1381</v>
      </c>
      <c r="E321" s="4">
        <v>43576</v>
      </c>
      <c r="F321">
        <v>5</v>
      </c>
      <c r="G321" s="1" t="s">
        <v>1382</v>
      </c>
      <c r="H321" s="5">
        <v>43586</v>
      </c>
      <c r="I321" t="s">
        <v>84</v>
      </c>
      <c r="AE321" s="1" t="s">
        <v>1383</v>
      </c>
      <c r="AF321">
        <v>3</v>
      </c>
      <c r="AG321" t="s">
        <v>43</v>
      </c>
      <c r="AH321" t="s">
        <v>44</v>
      </c>
      <c r="AI321" t="s">
        <v>43</v>
      </c>
      <c r="AJ321">
        <v>0</v>
      </c>
      <c r="AK321">
        <v>0</v>
      </c>
      <c r="AL321">
        <v>0</v>
      </c>
      <c r="AM321">
        <v>1</v>
      </c>
    </row>
    <row r="322" spans="1:39" x14ac:dyDescent="0.25">
      <c r="A322">
        <v>43229</v>
      </c>
      <c r="B322">
        <v>201937</v>
      </c>
      <c r="C322" t="s">
        <v>264</v>
      </c>
      <c r="D322" t="s">
        <v>1384</v>
      </c>
      <c r="E322" s="4">
        <v>43592</v>
      </c>
      <c r="F322">
        <v>5</v>
      </c>
      <c r="G322" s="1" t="s">
        <v>1385</v>
      </c>
      <c r="H322" s="5">
        <v>43594</v>
      </c>
      <c r="I322" t="s">
        <v>41</v>
      </c>
      <c r="J322" t="s">
        <v>267</v>
      </c>
      <c r="K322" t="s">
        <v>65</v>
      </c>
      <c r="L322">
        <v>10000000</v>
      </c>
      <c r="M322">
        <v>4.3751344999999997</v>
      </c>
      <c r="N322">
        <v>470487</v>
      </c>
      <c r="O322">
        <v>198553</v>
      </c>
      <c r="P322" t="b">
        <v>1</v>
      </c>
      <c r="Q322" t="b">
        <v>0</v>
      </c>
      <c r="R322" t="s">
        <v>268</v>
      </c>
      <c r="S322" t="s">
        <v>129</v>
      </c>
      <c r="T322" s="6">
        <v>9.0052073873284905E+18</v>
      </c>
      <c r="U322" t="s">
        <v>41</v>
      </c>
      <c r="W322" t="s">
        <v>87</v>
      </c>
      <c r="X322" t="b">
        <v>1</v>
      </c>
      <c r="Y322" s="4">
        <v>41901</v>
      </c>
      <c r="Z322">
        <v>1554668612000</v>
      </c>
      <c r="AA322">
        <v>2.19</v>
      </c>
      <c r="AC322" t="s">
        <v>269</v>
      </c>
      <c r="AD322" t="s">
        <v>270</v>
      </c>
      <c r="AE322" s="1" t="s">
        <v>1385</v>
      </c>
      <c r="AF322">
        <v>3</v>
      </c>
      <c r="AG322" t="s">
        <v>43</v>
      </c>
      <c r="AH322" t="s">
        <v>44</v>
      </c>
      <c r="AI322" t="s">
        <v>43</v>
      </c>
      <c r="AJ322">
        <v>0</v>
      </c>
      <c r="AK322">
        <v>0</v>
      </c>
      <c r="AL322">
        <v>0</v>
      </c>
      <c r="AM322">
        <v>1</v>
      </c>
    </row>
    <row r="323" spans="1:39" ht="75" x14ac:dyDescent="0.25">
      <c r="A323">
        <v>129609</v>
      </c>
      <c r="B323">
        <v>819898</v>
      </c>
      <c r="C323" t="s">
        <v>457</v>
      </c>
      <c r="D323" t="s">
        <v>1386</v>
      </c>
      <c r="E323" s="4">
        <v>43582</v>
      </c>
      <c r="F323">
        <v>4</v>
      </c>
      <c r="G323" s="1" t="s">
        <v>1387</v>
      </c>
      <c r="H323" s="5">
        <v>43594</v>
      </c>
      <c r="I323" t="s">
        <v>140</v>
      </c>
      <c r="J323" t="s">
        <v>460</v>
      </c>
      <c r="K323" t="s">
        <v>128</v>
      </c>
      <c r="L323">
        <v>50000000</v>
      </c>
      <c r="M323">
        <v>4.6015470000000001</v>
      </c>
      <c r="N323">
        <v>2029484</v>
      </c>
      <c r="O323">
        <v>701678</v>
      </c>
      <c r="P323" t="b">
        <v>1</v>
      </c>
      <c r="Q323" t="b">
        <v>1</v>
      </c>
      <c r="R323" t="s">
        <v>51</v>
      </c>
      <c r="S323" t="s">
        <v>51</v>
      </c>
      <c r="T323" t="s">
        <v>461</v>
      </c>
      <c r="U323" t="s">
        <v>140</v>
      </c>
      <c r="W323" t="s">
        <v>55</v>
      </c>
      <c r="X323" t="b">
        <v>1</v>
      </c>
      <c r="Y323" s="4">
        <v>40294</v>
      </c>
      <c r="Z323">
        <v>1550730387000</v>
      </c>
      <c r="AA323" t="s">
        <v>51</v>
      </c>
      <c r="AB323" t="s">
        <v>462</v>
      </c>
      <c r="AC323" t="s">
        <v>463</v>
      </c>
      <c r="AD323" t="s">
        <v>464</v>
      </c>
      <c r="AE323" s="1" t="s">
        <v>1388</v>
      </c>
      <c r="AF323">
        <v>66</v>
      </c>
      <c r="AG323" t="s">
        <v>43</v>
      </c>
      <c r="AH323" t="s">
        <v>44</v>
      </c>
      <c r="AI323" t="s">
        <v>43</v>
      </c>
      <c r="AJ323">
        <v>0</v>
      </c>
      <c r="AK323">
        <v>1</v>
      </c>
      <c r="AL323">
        <v>0</v>
      </c>
      <c r="AM323">
        <v>1</v>
      </c>
    </row>
    <row r="324" spans="1:39" x14ac:dyDescent="0.25">
      <c r="A324">
        <v>224848</v>
      </c>
      <c r="B324">
        <v>1871358</v>
      </c>
      <c r="C324" t="s">
        <v>468</v>
      </c>
      <c r="D324" t="s">
        <v>1389</v>
      </c>
      <c r="E324" s="4">
        <v>43554</v>
      </c>
      <c r="F324">
        <v>5</v>
      </c>
      <c r="G324" s="1" t="s">
        <v>1390</v>
      </c>
      <c r="H324" s="5">
        <v>43556</v>
      </c>
      <c r="I324" t="s">
        <v>41</v>
      </c>
      <c r="J324" t="s">
        <v>470</v>
      </c>
      <c r="K324" t="s">
        <v>86</v>
      </c>
      <c r="L324">
        <v>100000000</v>
      </c>
      <c r="M324">
        <v>4.3080783</v>
      </c>
      <c r="N324">
        <v>768766</v>
      </c>
      <c r="O324">
        <v>251592</v>
      </c>
      <c r="P324" t="b">
        <v>1</v>
      </c>
      <c r="Q324" t="b">
        <v>1</v>
      </c>
      <c r="R324" t="s">
        <v>51</v>
      </c>
      <c r="S324" t="s">
        <v>129</v>
      </c>
      <c r="T324" t="s">
        <v>235</v>
      </c>
      <c r="U324" t="s">
        <v>41</v>
      </c>
      <c r="W324" t="s">
        <v>87</v>
      </c>
      <c r="X324" t="b">
        <v>1</v>
      </c>
      <c r="Y324" s="4">
        <v>42975</v>
      </c>
      <c r="Z324">
        <v>1554149728000</v>
      </c>
      <c r="AA324" t="s">
        <v>51</v>
      </c>
      <c r="AB324" t="s">
        <v>471</v>
      </c>
      <c r="AC324" t="s">
        <v>472</v>
      </c>
      <c r="AD324" t="s">
        <v>473</v>
      </c>
      <c r="AE324" s="1" t="s">
        <v>1391</v>
      </c>
      <c r="AF324">
        <v>4</v>
      </c>
      <c r="AG324" t="s">
        <v>43</v>
      </c>
      <c r="AH324" t="s">
        <v>44</v>
      </c>
      <c r="AI324" t="s">
        <v>43</v>
      </c>
      <c r="AJ324">
        <v>0</v>
      </c>
      <c r="AK324">
        <v>0</v>
      </c>
      <c r="AL324">
        <v>0</v>
      </c>
      <c r="AM324">
        <v>1</v>
      </c>
    </row>
    <row r="325" spans="1:39" x14ac:dyDescent="0.25">
      <c r="A325">
        <v>588258</v>
      </c>
      <c r="B325">
        <v>3494190</v>
      </c>
      <c r="C325" t="s">
        <v>686</v>
      </c>
      <c r="D325" t="s">
        <v>1392</v>
      </c>
      <c r="E325" s="4">
        <v>43558</v>
      </c>
      <c r="F325">
        <v>1</v>
      </c>
      <c r="G325" s="1" t="s">
        <v>1393</v>
      </c>
      <c r="H325" s="5">
        <v>43562</v>
      </c>
      <c r="I325" t="s">
        <v>95</v>
      </c>
      <c r="J325" t="s">
        <v>689</v>
      </c>
      <c r="K325" t="s">
        <v>86</v>
      </c>
      <c r="L325">
        <v>100000000</v>
      </c>
      <c r="M325">
        <v>4.3087169999999997</v>
      </c>
      <c r="N325">
        <v>1728770</v>
      </c>
      <c r="O325">
        <v>707846</v>
      </c>
      <c r="P325" t="b">
        <v>1</v>
      </c>
      <c r="Q325" t="b">
        <v>1</v>
      </c>
      <c r="R325" t="s">
        <v>51</v>
      </c>
      <c r="S325" t="s">
        <v>52</v>
      </c>
      <c r="T325" s="6">
        <v>7.4868147201004104E+18</v>
      </c>
      <c r="U325" t="s">
        <v>95</v>
      </c>
      <c r="W325" t="s">
        <v>87</v>
      </c>
      <c r="X325" t="b">
        <v>1</v>
      </c>
      <c r="Y325" s="4">
        <v>43242</v>
      </c>
      <c r="Z325">
        <v>1530794501000</v>
      </c>
      <c r="AA325" t="s">
        <v>51</v>
      </c>
      <c r="AB325" t="s">
        <v>216</v>
      </c>
      <c r="AC325" t="s">
        <v>690</v>
      </c>
      <c r="AD325" t="s">
        <v>691</v>
      </c>
      <c r="AE325" s="1" t="s">
        <v>1394</v>
      </c>
      <c r="AF325">
        <v>5</v>
      </c>
      <c r="AG325" t="s">
        <v>43</v>
      </c>
      <c r="AH325" t="s">
        <v>44</v>
      </c>
      <c r="AI325" t="s">
        <v>43</v>
      </c>
      <c r="AJ325">
        <v>1</v>
      </c>
      <c r="AK325">
        <v>0</v>
      </c>
      <c r="AL325">
        <v>0</v>
      </c>
      <c r="AM325">
        <v>0</v>
      </c>
    </row>
    <row r="326" spans="1:39" x14ac:dyDescent="0.25">
      <c r="A326">
        <v>725529</v>
      </c>
      <c r="B326">
        <v>3980011</v>
      </c>
      <c r="C326" t="s">
        <v>345</v>
      </c>
      <c r="D326" t="s">
        <v>1395</v>
      </c>
      <c r="E326" s="4">
        <v>43559</v>
      </c>
      <c r="F326">
        <v>5</v>
      </c>
      <c r="G326" s="1" t="s">
        <v>1396</v>
      </c>
      <c r="H326" s="5">
        <v>43562</v>
      </c>
      <c r="I326" t="s">
        <v>108</v>
      </c>
      <c r="J326" t="s">
        <v>348</v>
      </c>
      <c r="K326" t="s">
        <v>86</v>
      </c>
      <c r="L326">
        <v>100000000</v>
      </c>
      <c r="M326">
        <v>4.7199910000000003</v>
      </c>
      <c r="N326">
        <v>7398468</v>
      </c>
      <c r="O326">
        <v>2871008</v>
      </c>
      <c r="P326" t="b">
        <v>1</v>
      </c>
      <c r="Q326" t="b">
        <v>1</v>
      </c>
      <c r="R326" t="s">
        <v>51</v>
      </c>
      <c r="S326" t="s">
        <v>51</v>
      </c>
      <c r="T326" s="6">
        <v>6.95768545445261E+18</v>
      </c>
      <c r="U326" t="s">
        <v>108</v>
      </c>
      <c r="V326" t="s">
        <v>349</v>
      </c>
      <c r="W326" t="s">
        <v>55</v>
      </c>
      <c r="X326" t="b">
        <v>1</v>
      </c>
      <c r="Y326" s="4">
        <v>41423</v>
      </c>
      <c r="Z326">
        <v>1554315120000</v>
      </c>
      <c r="AA326" t="s">
        <v>51</v>
      </c>
      <c r="AB326" t="s">
        <v>350</v>
      </c>
      <c r="AC326" t="s">
        <v>351</v>
      </c>
      <c r="AD326" t="s">
        <v>352</v>
      </c>
      <c r="AE326" s="1" t="s">
        <v>1397</v>
      </c>
      <c r="AF326">
        <v>7</v>
      </c>
      <c r="AG326" t="s">
        <v>43</v>
      </c>
      <c r="AH326" t="s">
        <v>44</v>
      </c>
      <c r="AI326" t="s">
        <v>43</v>
      </c>
      <c r="AJ326">
        <v>0</v>
      </c>
      <c r="AK326">
        <v>0</v>
      </c>
      <c r="AL326">
        <v>1</v>
      </c>
      <c r="AM326">
        <v>0</v>
      </c>
    </row>
    <row r="327" spans="1:39" x14ac:dyDescent="0.25">
      <c r="A327">
        <v>179747</v>
      </c>
      <c r="B327">
        <v>1429811</v>
      </c>
      <c r="C327" t="s">
        <v>407</v>
      </c>
      <c r="D327" t="s">
        <v>1398</v>
      </c>
      <c r="E327" s="4">
        <v>43576</v>
      </c>
      <c r="F327">
        <v>5</v>
      </c>
      <c r="G327" s="1" t="s">
        <v>1399</v>
      </c>
      <c r="H327" s="5">
        <v>43576</v>
      </c>
      <c r="I327" t="s">
        <v>95</v>
      </c>
      <c r="J327" t="s">
        <v>410</v>
      </c>
      <c r="K327" t="s">
        <v>86</v>
      </c>
      <c r="L327">
        <v>100000000</v>
      </c>
      <c r="M327">
        <v>4.5390306000000002</v>
      </c>
      <c r="N327">
        <v>12643247</v>
      </c>
      <c r="O327">
        <v>5821681</v>
      </c>
      <c r="P327" t="b">
        <v>1</v>
      </c>
      <c r="Q327" t="b">
        <v>1</v>
      </c>
      <c r="R327" t="s">
        <v>411</v>
      </c>
      <c r="S327" t="s">
        <v>204</v>
      </c>
      <c r="T327" s="6">
        <v>8.6381209159201004E+18</v>
      </c>
      <c r="U327" t="s">
        <v>95</v>
      </c>
      <c r="W327" t="s">
        <v>87</v>
      </c>
      <c r="X327" t="b">
        <v>0</v>
      </c>
      <c r="Y327" s="4">
        <v>43178</v>
      </c>
      <c r="Z327">
        <v>1550552504000</v>
      </c>
      <c r="AA327" t="s">
        <v>412</v>
      </c>
      <c r="AB327" t="s">
        <v>413</v>
      </c>
      <c r="AC327" t="s">
        <v>414</v>
      </c>
      <c r="AD327" t="s">
        <v>415</v>
      </c>
      <c r="AE327" s="1" t="s">
        <v>1400</v>
      </c>
      <c r="AF327">
        <v>3</v>
      </c>
      <c r="AG327" t="s">
        <v>43</v>
      </c>
      <c r="AH327" t="s">
        <v>44</v>
      </c>
      <c r="AI327" t="s">
        <v>43</v>
      </c>
      <c r="AJ327">
        <v>0</v>
      </c>
      <c r="AK327">
        <v>0</v>
      </c>
      <c r="AL327">
        <v>0</v>
      </c>
      <c r="AM327">
        <v>1</v>
      </c>
    </row>
    <row r="328" spans="1:39" x14ac:dyDescent="0.25">
      <c r="A328">
        <v>525651</v>
      </c>
      <c r="B328">
        <v>3073606</v>
      </c>
      <c r="C328" t="s">
        <v>220</v>
      </c>
      <c r="D328" t="s">
        <v>1401</v>
      </c>
      <c r="E328" s="4">
        <v>43568</v>
      </c>
      <c r="F328">
        <v>5</v>
      </c>
      <c r="G328" s="1" t="s">
        <v>1402</v>
      </c>
      <c r="H328" s="5">
        <v>43569</v>
      </c>
      <c r="I328" t="s">
        <v>95</v>
      </c>
      <c r="J328" t="s">
        <v>223</v>
      </c>
      <c r="K328" t="s">
        <v>65</v>
      </c>
      <c r="L328">
        <v>10000000</v>
      </c>
      <c r="M328">
        <v>4.6741460000000004</v>
      </c>
      <c r="N328">
        <v>114846</v>
      </c>
      <c r="O328">
        <v>51955</v>
      </c>
      <c r="P328" t="b">
        <v>1</v>
      </c>
      <c r="Q328" t="b">
        <v>1</v>
      </c>
      <c r="R328" t="s">
        <v>224</v>
      </c>
      <c r="S328" t="s">
        <v>129</v>
      </c>
      <c r="T328" t="s">
        <v>225</v>
      </c>
      <c r="U328" t="s">
        <v>95</v>
      </c>
      <c r="W328" t="s">
        <v>55</v>
      </c>
      <c r="X328" t="b">
        <v>1</v>
      </c>
      <c r="Y328" s="4">
        <v>43433</v>
      </c>
      <c r="Z328">
        <v>1551353674000</v>
      </c>
      <c r="AA328" t="s">
        <v>226</v>
      </c>
      <c r="AB328" t="s">
        <v>227</v>
      </c>
      <c r="AC328" t="s">
        <v>228</v>
      </c>
      <c r="AD328" t="s">
        <v>229</v>
      </c>
      <c r="AE328" s="1" t="s">
        <v>1402</v>
      </c>
      <c r="AF328">
        <v>6</v>
      </c>
      <c r="AG328" t="s">
        <v>43</v>
      </c>
      <c r="AH328" t="s">
        <v>44</v>
      </c>
      <c r="AI328" t="s">
        <v>43</v>
      </c>
      <c r="AJ328">
        <v>0</v>
      </c>
      <c r="AK328">
        <v>0</v>
      </c>
      <c r="AL328">
        <v>0</v>
      </c>
      <c r="AM328">
        <v>1</v>
      </c>
    </row>
    <row r="329" spans="1:39" x14ac:dyDescent="0.25">
      <c r="A329">
        <v>406052</v>
      </c>
      <c r="B329">
        <v>2494881</v>
      </c>
      <c r="D329" t="s">
        <v>1403</v>
      </c>
      <c r="E329" s="4">
        <v>43532</v>
      </c>
      <c r="F329">
        <v>5</v>
      </c>
      <c r="G329" s="1" t="s">
        <v>1404</v>
      </c>
      <c r="H329" s="5">
        <v>43586</v>
      </c>
      <c r="I329" t="s">
        <v>63</v>
      </c>
      <c r="AE329" s="1" t="s">
        <v>1404</v>
      </c>
      <c r="AF329">
        <v>3</v>
      </c>
      <c r="AG329" t="s">
        <v>43</v>
      </c>
      <c r="AH329" t="s">
        <v>44</v>
      </c>
      <c r="AI329" t="s">
        <v>43</v>
      </c>
      <c r="AJ329">
        <v>0</v>
      </c>
      <c r="AK329">
        <v>0</v>
      </c>
      <c r="AL329">
        <v>0</v>
      </c>
      <c r="AM329">
        <v>1</v>
      </c>
    </row>
    <row r="330" spans="1:39" ht="90" x14ac:dyDescent="0.25">
      <c r="A330">
        <v>106422</v>
      </c>
      <c r="B330">
        <v>583297</v>
      </c>
      <c r="C330" t="s">
        <v>686</v>
      </c>
      <c r="D330" t="s">
        <v>1405</v>
      </c>
      <c r="E330" s="4">
        <v>43592</v>
      </c>
      <c r="F330">
        <v>5</v>
      </c>
      <c r="G330" s="1" t="s">
        <v>1406</v>
      </c>
      <c r="H330" s="5">
        <v>43594</v>
      </c>
      <c r="I330" t="s">
        <v>95</v>
      </c>
      <c r="J330" t="s">
        <v>689</v>
      </c>
      <c r="K330" t="s">
        <v>86</v>
      </c>
      <c r="L330">
        <v>100000000</v>
      </c>
      <c r="M330">
        <v>4.3087169999999997</v>
      </c>
      <c r="N330">
        <v>1728770</v>
      </c>
      <c r="O330">
        <v>707846</v>
      </c>
      <c r="P330" t="b">
        <v>1</v>
      </c>
      <c r="Q330" t="b">
        <v>1</v>
      </c>
      <c r="R330" t="s">
        <v>51</v>
      </c>
      <c r="S330" t="s">
        <v>52</v>
      </c>
      <c r="T330" s="6">
        <v>7.4868147201004104E+18</v>
      </c>
      <c r="U330" t="s">
        <v>95</v>
      </c>
      <c r="W330" t="s">
        <v>87</v>
      </c>
      <c r="X330" t="b">
        <v>1</v>
      </c>
      <c r="Y330" s="4">
        <v>43242</v>
      </c>
      <c r="Z330">
        <v>1530794501000</v>
      </c>
      <c r="AA330" t="s">
        <v>51</v>
      </c>
      <c r="AB330" t="s">
        <v>216</v>
      </c>
      <c r="AC330" t="s">
        <v>690</v>
      </c>
      <c r="AD330" t="s">
        <v>691</v>
      </c>
      <c r="AE330" s="1" t="s">
        <v>1407</v>
      </c>
      <c r="AF330">
        <v>13</v>
      </c>
      <c r="AG330" t="s">
        <v>43</v>
      </c>
      <c r="AH330" t="s">
        <v>44</v>
      </c>
      <c r="AI330" t="s">
        <v>43</v>
      </c>
      <c r="AJ330">
        <v>0</v>
      </c>
      <c r="AK330">
        <v>0</v>
      </c>
      <c r="AL330">
        <v>0</v>
      </c>
      <c r="AM330">
        <v>1</v>
      </c>
    </row>
    <row r="331" spans="1:39" x14ac:dyDescent="0.25">
      <c r="A331">
        <v>454668</v>
      </c>
      <c r="B331">
        <v>2569113</v>
      </c>
      <c r="D331" t="s">
        <v>1408</v>
      </c>
      <c r="E331" s="4">
        <v>43569</v>
      </c>
      <c r="F331">
        <v>5</v>
      </c>
      <c r="G331" s="1" t="s">
        <v>1409</v>
      </c>
      <c r="H331" s="5">
        <v>43586</v>
      </c>
      <c r="I331" t="s">
        <v>48</v>
      </c>
      <c r="AE331" s="1" t="s">
        <v>1410</v>
      </c>
      <c r="AF331">
        <v>4</v>
      </c>
      <c r="AG331" t="s">
        <v>43</v>
      </c>
      <c r="AH331" t="s">
        <v>44</v>
      </c>
      <c r="AI331" t="s">
        <v>43</v>
      </c>
      <c r="AJ331">
        <v>0</v>
      </c>
      <c r="AK331">
        <v>0</v>
      </c>
      <c r="AL331">
        <v>1</v>
      </c>
      <c r="AM331">
        <v>0</v>
      </c>
    </row>
    <row r="332" spans="1:39" x14ac:dyDescent="0.25">
      <c r="A332">
        <v>277535</v>
      </c>
      <c r="B332">
        <v>2283542</v>
      </c>
      <c r="D332" t="s">
        <v>1411</v>
      </c>
      <c r="E332" s="4">
        <v>43573</v>
      </c>
      <c r="F332">
        <v>5</v>
      </c>
      <c r="G332" s="1" t="s">
        <v>1412</v>
      </c>
      <c r="H332" s="5">
        <v>43586</v>
      </c>
      <c r="I332" t="s">
        <v>140</v>
      </c>
      <c r="AE332" s="1" t="s">
        <v>1413</v>
      </c>
      <c r="AF332">
        <v>6</v>
      </c>
      <c r="AG332" t="s">
        <v>43</v>
      </c>
      <c r="AH332" t="s">
        <v>44</v>
      </c>
      <c r="AI332" t="s">
        <v>43</v>
      </c>
      <c r="AJ332">
        <v>0</v>
      </c>
      <c r="AK332">
        <v>0</v>
      </c>
      <c r="AL332">
        <v>1</v>
      </c>
      <c r="AM332">
        <v>0</v>
      </c>
    </row>
    <row r="333" spans="1:39" x14ac:dyDescent="0.25">
      <c r="A333">
        <v>711404</v>
      </c>
      <c r="B333">
        <v>3938003</v>
      </c>
      <c r="C333" t="s">
        <v>1140</v>
      </c>
      <c r="D333" t="s">
        <v>46</v>
      </c>
      <c r="E333" s="4">
        <v>43430</v>
      </c>
      <c r="F333">
        <v>2</v>
      </c>
      <c r="G333" s="1" t="s">
        <v>1414</v>
      </c>
      <c r="H333" s="5">
        <v>43562</v>
      </c>
      <c r="I333" t="s">
        <v>108</v>
      </c>
      <c r="J333" t="s">
        <v>1143</v>
      </c>
      <c r="K333" t="s">
        <v>50</v>
      </c>
      <c r="L333">
        <v>5000000</v>
      </c>
      <c r="M333">
        <v>4.2859850000000002</v>
      </c>
      <c r="N333">
        <v>55919</v>
      </c>
      <c r="O333">
        <v>18240</v>
      </c>
      <c r="P333" t="b">
        <v>1</v>
      </c>
      <c r="Q333" t="b">
        <v>0</v>
      </c>
      <c r="R333" t="s">
        <v>1144</v>
      </c>
      <c r="S333" t="s">
        <v>52</v>
      </c>
      <c r="T333" t="s">
        <v>1145</v>
      </c>
      <c r="U333" t="s">
        <v>108</v>
      </c>
      <c r="V333" t="s">
        <v>349</v>
      </c>
      <c r="W333" t="s">
        <v>55</v>
      </c>
      <c r="X333" t="b">
        <v>0</v>
      </c>
      <c r="Y333" s="4">
        <v>41704</v>
      </c>
      <c r="Z333">
        <v>1554333527000</v>
      </c>
      <c r="AA333" t="s">
        <v>1146</v>
      </c>
      <c r="AB333" t="s">
        <v>1147</v>
      </c>
      <c r="AC333" t="s">
        <v>1148</v>
      </c>
      <c r="AD333" t="s">
        <v>1149</v>
      </c>
      <c r="AE333" s="1" t="s">
        <v>1415</v>
      </c>
      <c r="AF333">
        <v>15</v>
      </c>
      <c r="AG333" t="s">
        <v>43</v>
      </c>
      <c r="AH333" t="s">
        <v>44</v>
      </c>
      <c r="AI333" t="s">
        <v>43</v>
      </c>
      <c r="AJ333">
        <v>1</v>
      </c>
      <c r="AK333">
        <v>0</v>
      </c>
      <c r="AL333">
        <v>0</v>
      </c>
      <c r="AM333">
        <v>0</v>
      </c>
    </row>
    <row r="334" spans="1:39" x14ac:dyDescent="0.25">
      <c r="A334">
        <v>355255</v>
      </c>
      <c r="B334">
        <v>2414565</v>
      </c>
      <c r="D334" t="s">
        <v>1416</v>
      </c>
      <c r="E334" s="4">
        <v>43565</v>
      </c>
      <c r="F334">
        <v>5</v>
      </c>
      <c r="G334" s="1" t="s">
        <v>1417</v>
      </c>
      <c r="H334" s="5">
        <v>43586</v>
      </c>
      <c r="I334" t="s">
        <v>84</v>
      </c>
      <c r="AE334" s="1" t="s">
        <v>1417</v>
      </c>
      <c r="AF334">
        <v>3</v>
      </c>
      <c r="AG334" t="s">
        <v>43</v>
      </c>
      <c r="AH334" t="s">
        <v>44</v>
      </c>
      <c r="AI334" t="s">
        <v>43</v>
      </c>
      <c r="AJ334">
        <v>0</v>
      </c>
      <c r="AK334">
        <v>0</v>
      </c>
      <c r="AL334">
        <v>0</v>
      </c>
      <c r="AM334">
        <v>1</v>
      </c>
    </row>
    <row r="335" spans="1:39" x14ac:dyDescent="0.25">
      <c r="A335">
        <v>686580</v>
      </c>
      <c r="B335">
        <v>3864801</v>
      </c>
      <c r="C335" t="s">
        <v>178</v>
      </c>
      <c r="D335" t="s">
        <v>1418</v>
      </c>
      <c r="E335" s="4">
        <v>43545</v>
      </c>
      <c r="F335">
        <v>5</v>
      </c>
      <c r="G335" s="1" t="s">
        <v>1419</v>
      </c>
      <c r="H335" s="5">
        <v>43562</v>
      </c>
      <c r="I335" t="s">
        <v>84</v>
      </c>
      <c r="J335" t="s">
        <v>181</v>
      </c>
      <c r="K335" t="s">
        <v>128</v>
      </c>
      <c r="L335">
        <v>50000000</v>
      </c>
      <c r="M335">
        <v>4.6611104000000001</v>
      </c>
      <c r="N335">
        <v>1999620</v>
      </c>
      <c r="O335">
        <v>612024</v>
      </c>
      <c r="P335" t="b">
        <v>1</v>
      </c>
      <c r="Q335" t="b">
        <v>1</v>
      </c>
      <c r="R335" t="s">
        <v>51</v>
      </c>
      <c r="S335" t="s">
        <v>51</v>
      </c>
      <c r="T335" s="6">
        <v>8.8212836749277297E+18</v>
      </c>
      <c r="U335" t="s">
        <v>84</v>
      </c>
      <c r="W335" t="s">
        <v>87</v>
      </c>
      <c r="X335" t="b">
        <v>1</v>
      </c>
      <c r="Z335">
        <v>1554236272000</v>
      </c>
      <c r="AA335" t="s">
        <v>51</v>
      </c>
      <c r="AB335" t="s">
        <v>182</v>
      </c>
      <c r="AC335" t="s">
        <v>183</v>
      </c>
      <c r="AD335" t="s">
        <v>184</v>
      </c>
      <c r="AE335" s="1" t="s">
        <v>1420</v>
      </c>
      <c r="AF335">
        <v>8</v>
      </c>
      <c r="AG335" t="s">
        <v>43</v>
      </c>
      <c r="AH335" t="s">
        <v>44</v>
      </c>
      <c r="AI335" t="s">
        <v>43</v>
      </c>
      <c r="AJ335">
        <v>0</v>
      </c>
      <c r="AK335">
        <v>0</v>
      </c>
      <c r="AL335">
        <v>0</v>
      </c>
      <c r="AM335">
        <v>1</v>
      </c>
    </row>
    <row r="336" spans="1:39" x14ac:dyDescent="0.25">
      <c r="A336">
        <v>115801</v>
      </c>
      <c r="B336">
        <v>678650</v>
      </c>
      <c r="C336" t="s">
        <v>1259</v>
      </c>
      <c r="D336" t="s">
        <v>1421</v>
      </c>
      <c r="E336" s="4">
        <v>43589</v>
      </c>
      <c r="F336">
        <v>1</v>
      </c>
      <c r="G336" s="1" t="s">
        <v>1422</v>
      </c>
      <c r="H336" s="5">
        <v>43594</v>
      </c>
      <c r="I336" t="s">
        <v>108</v>
      </c>
      <c r="J336" t="s">
        <v>1261</v>
      </c>
      <c r="K336" t="s">
        <v>65</v>
      </c>
      <c r="L336">
        <v>10000000</v>
      </c>
      <c r="M336">
        <v>4.2347869999999999</v>
      </c>
      <c r="N336">
        <v>60885</v>
      </c>
      <c r="O336">
        <v>19054</v>
      </c>
      <c r="P336" t="b">
        <v>1</v>
      </c>
      <c r="Q336" t="b">
        <v>1</v>
      </c>
      <c r="R336" t="s">
        <v>51</v>
      </c>
      <c r="S336" t="s">
        <v>51</v>
      </c>
      <c r="T336" s="6">
        <v>5.6432381076189399E+18</v>
      </c>
      <c r="U336" t="s">
        <v>108</v>
      </c>
      <c r="V336" t="s">
        <v>349</v>
      </c>
      <c r="W336" t="s">
        <v>55</v>
      </c>
      <c r="X336" t="b">
        <v>0</v>
      </c>
      <c r="Y336" s="4">
        <v>41214</v>
      </c>
      <c r="Z336">
        <v>1553769087000</v>
      </c>
      <c r="AA336" t="s">
        <v>51</v>
      </c>
      <c r="AB336" t="s">
        <v>1262</v>
      </c>
      <c r="AC336" t="s">
        <v>1263</v>
      </c>
      <c r="AD336" t="s">
        <v>1264</v>
      </c>
      <c r="AE336" s="1" t="s">
        <v>1423</v>
      </c>
      <c r="AF336">
        <v>13</v>
      </c>
      <c r="AG336" t="s">
        <v>43</v>
      </c>
      <c r="AH336" t="s">
        <v>44</v>
      </c>
      <c r="AI336" t="s">
        <v>43</v>
      </c>
      <c r="AJ336">
        <v>0</v>
      </c>
      <c r="AK336">
        <v>0</v>
      </c>
      <c r="AL336">
        <v>1</v>
      </c>
      <c r="AM336">
        <v>0</v>
      </c>
    </row>
    <row r="337" spans="1:39" ht="75" x14ac:dyDescent="0.25">
      <c r="A337">
        <v>363920</v>
      </c>
      <c r="B337">
        <v>2427920</v>
      </c>
      <c r="D337" t="s">
        <v>1424</v>
      </c>
      <c r="E337" s="4">
        <v>43585</v>
      </c>
      <c r="F337">
        <v>5</v>
      </c>
      <c r="G337" s="1" t="s">
        <v>1425</v>
      </c>
      <c r="H337" s="5">
        <v>43586</v>
      </c>
      <c r="I337" t="s">
        <v>108</v>
      </c>
      <c r="AE337" s="1" t="s">
        <v>1426</v>
      </c>
      <c r="AF337">
        <v>65</v>
      </c>
      <c r="AG337" t="s">
        <v>43</v>
      </c>
      <c r="AH337" t="s">
        <v>44</v>
      </c>
      <c r="AI337" t="s">
        <v>43</v>
      </c>
      <c r="AJ337">
        <v>0</v>
      </c>
      <c r="AK337">
        <v>0</v>
      </c>
      <c r="AL337">
        <v>1</v>
      </c>
      <c r="AM337">
        <v>0</v>
      </c>
    </row>
    <row r="338" spans="1:39" ht="30" x14ac:dyDescent="0.25">
      <c r="A338">
        <v>710807</v>
      </c>
      <c r="B338">
        <v>3936231</v>
      </c>
      <c r="C338" t="s">
        <v>1140</v>
      </c>
      <c r="D338" t="s">
        <v>1427</v>
      </c>
      <c r="E338" s="4">
        <v>43259</v>
      </c>
      <c r="F338">
        <v>4</v>
      </c>
      <c r="G338" s="1" t="s">
        <v>1428</v>
      </c>
      <c r="H338" s="5">
        <v>43562</v>
      </c>
      <c r="I338" t="s">
        <v>108</v>
      </c>
      <c r="J338" t="s">
        <v>1143</v>
      </c>
      <c r="K338" t="s">
        <v>50</v>
      </c>
      <c r="L338">
        <v>5000000</v>
      </c>
      <c r="M338">
        <v>4.2859850000000002</v>
      </c>
      <c r="N338">
        <v>55919</v>
      </c>
      <c r="O338">
        <v>18240</v>
      </c>
      <c r="P338" t="b">
        <v>1</v>
      </c>
      <c r="Q338" t="b">
        <v>0</v>
      </c>
      <c r="R338" t="s">
        <v>1144</v>
      </c>
      <c r="S338" t="s">
        <v>52</v>
      </c>
      <c r="T338" t="s">
        <v>1145</v>
      </c>
      <c r="U338" t="s">
        <v>108</v>
      </c>
      <c r="V338" t="s">
        <v>349</v>
      </c>
      <c r="W338" t="s">
        <v>55</v>
      </c>
      <c r="X338" t="b">
        <v>0</v>
      </c>
      <c r="Y338" s="4">
        <v>41704</v>
      </c>
      <c r="Z338">
        <v>1554333527000</v>
      </c>
      <c r="AA338" t="s">
        <v>1146</v>
      </c>
      <c r="AB338" t="s">
        <v>1147</v>
      </c>
      <c r="AC338" t="s">
        <v>1148</v>
      </c>
      <c r="AD338" t="s">
        <v>1149</v>
      </c>
      <c r="AE338" s="1" t="s">
        <v>1429</v>
      </c>
      <c r="AF338">
        <v>24</v>
      </c>
      <c r="AG338" t="s">
        <v>43</v>
      </c>
      <c r="AH338" t="s">
        <v>44</v>
      </c>
      <c r="AI338" t="s">
        <v>43</v>
      </c>
      <c r="AJ338">
        <v>1</v>
      </c>
      <c r="AK338">
        <v>0</v>
      </c>
      <c r="AL338">
        <v>0</v>
      </c>
      <c r="AM338">
        <v>1</v>
      </c>
    </row>
    <row r="339" spans="1:39" x14ac:dyDescent="0.25">
      <c r="A339">
        <v>448696</v>
      </c>
      <c r="B339">
        <v>2559821</v>
      </c>
      <c r="D339" t="s">
        <v>1430</v>
      </c>
      <c r="E339" s="4">
        <v>43570</v>
      </c>
      <c r="F339">
        <v>5</v>
      </c>
      <c r="G339" s="1" t="s">
        <v>1431</v>
      </c>
      <c r="H339" s="5">
        <v>43586</v>
      </c>
      <c r="I339" t="s">
        <v>48</v>
      </c>
      <c r="AE339" s="1" t="s">
        <v>1432</v>
      </c>
      <c r="AF339">
        <v>7</v>
      </c>
      <c r="AG339" t="s">
        <v>43</v>
      </c>
      <c r="AH339" t="s">
        <v>44</v>
      </c>
      <c r="AI339" t="s">
        <v>43</v>
      </c>
      <c r="AJ339">
        <v>0</v>
      </c>
      <c r="AK339">
        <v>0</v>
      </c>
      <c r="AL339">
        <v>0</v>
      </c>
      <c r="AM339">
        <v>1</v>
      </c>
    </row>
    <row r="340" spans="1:39" x14ac:dyDescent="0.25">
      <c r="A340">
        <v>139932</v>
      </c>
      <c r="B340">
        <v>902014</v>
      </c>
      <c r="C340" t="s">
        <v>468</v>
      </c>
      <c r="D340" t="s">
        <v>1433</v>
      </c>
      <c r="E340" s="4">
        <v>43570</v>
      </c>
      <c r="F340">
        <v>3</v>
      </c>
      <c r="G340" s="1" t="s">
        <v>1434</v>
      </c>
      <c r="H340" s="5">
        <v>43576</v>
      </c>
      <c r="I340" t="s">
        <v>41</v>
      </c>
      <c r="J340" t="s">
        <v>470</v>
      </c>
      <c r="K340" t="s">
        <v>86</v>
      </c>
      <c r="L340">
        <v>100000000</v>
      </c>
      <c r="M340">
        <v>4.3080783</v>
      </c>
      <c r="N340">
        <v>768766</v>
      </c>
      <c r="O340">
        <v>251592</v>
      </c>
      <c r="P340" t="b">
        <v>1</v>
      </c>
      <c r="Q340" t="b">
        <v>1</v>
      </c>
      <c r="R340" t="s">
        <v>51</v>
      </c>
      <c r="S340" t="s">
        <v>129</v>
      </c>
      <c r="T340" t="s">
        <v>235</v>
      </c>
      <c r="U340" t="s">
        <v>41</v>
      </c>
      <c r="W340" t="s">
        <v>87</v>
      </c>
      <c r="X340" t="b">
        <v>1</v>
      </c>
      <c r="Y340" s="4">
        <v>42975</v>
      </c>
      <c r="Z340">
        <v>1554149728000</v>
      </c>
      <c r="AA340" t="s">
        <v>51</v>
      </c>
      <c r="AB340" t="s">
        <v>471</v>
      </c>
      <c r="AC340" t="s">
        <v>472</v>
      </c>
      <c r="AD340" t="s">
        <v>473</v>
      </c>
      <c r="AE340" s="1" t="s">
        <v>1435</v>
      </c>
      <c r="AF340">
        <v>9</v>
      </c>
      <c r="AG340" t="s">
        <v>43</v>
      </c>
      <c r="AH340" t="s">
        <v>44</v>
      </c>
      <c r="AI340" t="s">
        <v>43</v>
      </c>
      <c r="AJ340">
        <v>0</v>
      </c>
      <c r="AK340">
        <v>0</v>
      </c>
      <c r="AL340">
        <v>0</v>
      </c>
      <c r="AM340">
        <v>1</v>
      </c>
    </row>
    <row r="341" spans="1:39" x14ac:dyDescent="0.25">
      <c r="A341">
        <v>780961</v>
      </c>
      <c r="B341">
        <v>4144474</v>
      </c>
      <c r="C341" t="s">
        <v>1436</v>
      </c>
      <c r="E341" s="4">
        <v>43520</v>
      </c>
      <c r="F341">
        <v>1</v>
      </c>
      <c r="G341" s="1" t="s">
        <v>210</v>
      </c>
      <c r="H341" s="5">
        <v>43532</v>
      </c>
      <c r="I341" t="s">
        <v>95</v>
      </c>
      <c r="J341" t="s">
        <v>1437</v>
      </c>
      <c r="K341" t="s">
        <v>243</v>
      </c>
      <c r="L341">
        <v>1000000</v>
      </c>
      <c r="M341">
        <v>4.1746730000000003</v>
      </c>
      <c r="N341">
        <v>22419</v>
      </c>
      <c r="O341">
        <v>11881</v>
      </c>
      <c r="P341" t="b">
        <v>1</v>
      </c>
      <c r="Q341" t="b">
        <v>1</v>
      </c>
      <c r="R341" t="s">
        <v>1438</v>
      </c>
      <c r="S341" t="s">
        <v>52</v>
      </c>
      <c r="T341" t="s">
        <v>717</v>
      </c>
      <c r="U341" t="s">
        <v>95</v>
      </c>
      <c r="W341" t="s">
        <v>55</v>
      </c>
      <c r="X341" t="b">
        <v>1</v>
      </c>
      <c r="Y341" s="4">
        <v>43496</v>
      </c>
      <c r="Z341">
        <v>1550851644000</v>
      </c>
      <c r="AA341">
        <v>2.2999999999999998</v>
      </c>
      <c r="AB341" t="s">
        <v>1439</v>
      </c>
      <c r="AC341" t="s">
        <v>1440</v>
      </c>
      <c r="AD341" t="s">
        <v>1441</v>
      </c>
      <c r="AE341" s="1" t="s">
        <v>210</v>
      </c>
      <c r="AF341">
        <v>3</v>
      </c>
      <c r="AG341" t="s">
        <v>43</v>
      </c>
      <c r="AH341" t="s">
        <v>44</v>
      </c>
      <c r="AI341" t="s">
        <v>43</v>
      </c>
      <c r="AJ341">
        <v>0</v>
      </c>
      <c r="AK341">
        <v>0</v>
      </c>
      <c r="AL341">
        <v>0</v>
      </c>
      <c r="AM341">
        <v>1</v>
      </c>
    </row>
    <row r="342" spans="1:39" x14ac:dyDescent="0.25">
      <c r="A342">
        <v>572445</v>
      </c>
      <c r="B342">
        <v>3428340</v>
      </c>
      <c r="C342" t="s">
        <v>492</v>
      </c>
      <c r="E342" s="4">
        <v>43512</v>
      </c>
      <c r="F342">
        <v>5</v>
      </c>
      <c r="G342" s="1" t="s">
        <v>1442</v>
      </c>
      <c r="H342" s="5">
        <v>43537</v>
      </c>
      <c r="I342" t="s">
        <v>48</v>
      </c>
      <c r="J342" t="s">
        <v>495</v>
      </c>
      <c r="K342" t="s">
        <v>128</v>
      </c>
      <c r="L342">
        <v>50000000</v>
      </c>
      <c r="M342">
        <v>4.4820485000000003</v>
      </c>
      <c r="N342">
        <v>1133322</v>
      </c>
      <c r="O342">
        <v>487419</v>
      </c>
      <c r="P342" t="b">
        <v>1</v>
      </c>
      <c r="Q342" t="b">
        <v>0</v>
      </c>
      <c r="R342" t="s">
        <v>118</v>
      </c>
      <c r="S342" t="s">
        <v>129</v>
      </c>
      <c r="T342" s="6">
        <v>8.56764672326878E+18</v>
      </c>
      <c r="U342" t="s">
        <v>496</v>
      </c>
      <c r="V342" t="s">
        <v>443</v>
      </c>
      <c r="W342" t="s">
        <v>55</v>
      </c>
      <c r="X342" t="b">
        <v>0</v>
      </c>
      <c r="Y342" s="4">
        <v>42149</v>
      </c>
      <c r="Z342">
        <v>1498726078000</v>
      </c>
      <c r="AA342" t="s">
        <v>497</v>
      </c>
      <c r="AB342" t="s">
        <v>498</v>
      </c>
      <c r="AC342" t="s">
        <v>499</v>
      </c>
      <c r="AD342" t="s">
        <v>500</v>
      </c>
      <c r="AE342" s="1" t="s">
        <v>1443</v>
      </c>
      <c r="AF342">
        <v>10</v>
      </c>
      <c r="AG342" t="s">
        <v>43</v>
      </c>
      <c r="AH342" t="s">
        <v>44</v>
      </c>
      <c r="AI342" t="s">
        <v>43</v>
      </c>
      <c r="AJ342">
        <v>0</v>
      </c>
      <c r="AK342">
        <v>1</v>
      </c>
      <c r="AL342">
        <v>0</v>
      </c>
      <c r="AM342">
        <v>1</v>
      </c>
    </row>
    <row r="343" spans="1:39" x14ac:dyDescent="0.25">
      <c r="A343">
        <v>390286</v>
      </c>
      <c r="B343">
        <v>2472136</v>
      </c>
      <c r="D343" t="s">
        <v>1444</v>
      </c>
      <c r="E343" s="4">
        <v>43583</v>
      </c>
      <c r="F343">
        <v>5</v>
      </c>
      <c r="G343" s="1" t="s">
        <v>1445</v>
      </c>
      <c r="H343" s="5">
        <v>43586</v>
      </c>
      <c r="I343" t="s">
        <v>63</v>
      </c>
      <c r="AE343" s="1" t="s">
        <v>1446</v>
      </c>
      <c r="AF343">
        <v>3</v>
      </c>
      <c r="AG343" t="s">
        <v>43</v>
      </c>
      <c r="AH343" t="s">
        <v>44</v>
      </c>
      <c r="AI343" t="s">
        <v>43</v>
      </c>
      <c r="AJ343">
        <v>0</v>
      </c>
      <c r="AK343">
        <v>0</v>
      </c>
      <c r="AL343">
        <v>0</v>
      </c>
      <c r="AM343">
        <v>1</v>
      </c>
    </row>
    <row r="344" spans="1:39" ht="30" x14ac:dyDescent="0.25">
      <c r="A344">
        <v>378601</v>
      </c>
      <c r="B344">
        <v>2452682</v>
      </c>
      <c r="D344" t="s">
        <v>1447</v>
      </c>
      <c r="E344" s="4">
        <v>43568</v>
      </c>
      <c r="F344">
        <v>5</v>
      </c>
      <c r="G344" s="1" t="s">
        <v>1448</v>
      </c>
      <c r="H344" s="5">
        <v>43586</v>
      </c>
      <c r="I344" t="s">
        <v>108</v>
      </c>
      <c r="AE344" s="1" t="s">
        <v>1449</v>
      </c>
      <c r="AF344">
        <v>15</v>
      </c>
      <c r="AG344" t="s">
        <v>43</v>
      </c>
      <c r="AH344" t="s">
        <v>44</v>
      </c>
      <c r="AI344" t="s">
        <v>43</v>
      </c>
      <c r="AJ344">
        <v>0</v>
      </c>
      <c r="AK344">
        <v>0</v>
      </c>
      <c r="AL344">
        <v>1</v>
      </c>
      <c r="AM344">
        <v>1</v>
      </c>
    </row>
    <row r="345" spans="1:39" x14ac:dyDescent="0.25">
      <c r="A345">
        <v>338542</v>
      </c>
      <c r="B345">
        <v>2388391</v>
      </c>
      <c r="D345" t="s">
        <v>1450</v>
      </c>
      <c r="E345" s="4">
        <v>43565</v>
      </c>
      <c r="F345">
        <v>4</v>
      </c>
      <c r="G345" s="1" t="s">
        <v>1451</v>
      </c>
      <c r="H345" s="5">
        <v>43586</v>
      </c>
      <c r="I345" t="s">
        <v>84</v>
      </c>
      <c r="AE345" s="1" t="s">
        <v>1452</v>
      </c>
      <c r="AF345">
        <v>6</v>
      </c>
      <c r="AG345" t="s">
        <v>43</v>
      </c>
      <c r="AH345" t="s">
        <v>44</v>
      </c>
      <c r="AI345" t="s">
        <v>43</v>
      </c>
      <c r="AJ345">
        <v>1</v>
      </c>
      <c r="AK345">
        <v>0</v>
      </c>
      <c r="AL345">
        <v>0</v>
      </c>
      <c r="AM345">
        <v>0</v>
      </c>
    </row>
    <row r="346" spans="1:39" ht="30" x14ac:dyDescent="0.25">
      <c r="A346">
        <v>314720</v>
      </c>
      <c r="B346">
        <v>2347788</v>
      </c>
      <c r="D346" t="s">
        <v>1453</v>
      </c>
      <c r="E346" s="4">
        <v>43584</v>
      </c>
      <c r="F346">
        <v>2</v>
      </c>
      <c r="G346" s="1" t="s">
        <v>1454</v>
      </c>
      <c r="H346" s="5">
        <v>43586</v>
      </c>
      <c r="I346" t="s">
        <v>41</v>
      </c>
      <c r="AE346" s="1" t="s">
        <v>1455</v>
      </c>
      <c r="AF346">
        <v>23</v>
      </c>
      <c r="AG346" t="s">
        <v>43</v>
      </c>
      <c r="AH346" t="s">
        <v>44</v>
      </c>
      <c r="AI346" t="s">
        <v>43</v>
      </c>
      <c r="AJ346">
        <v>1</v>
      </c>
      <c r="AK346">
        <v>0</v>
      </c>
      <c r="AL346">
        <v>1</v>
      </c>
      <c r="AM346">
        <v>0</v>
      </c>
    </row>
    <row r="347" spans="1:39" x14ac:dyDescent="0.25">
      <c r="A347">
        <v>832759</v>
      </c>
      <c r="B347">
        <v>4302381</v>
      </c>
      <c r="C347" t="s">
        <v>138</v>
      </c>
      <c r="D347" t="s">
        <v>1456</v>
      </c>
      <c r="E347" s="4">
        <v>43535</v>
      </c>
      <c r="F347">
        <v>5</v>
      </c>
      <c r="G347" s="1" t="s">
        <v>1457</v>
      </c>
      <c r="H347" s="5">
        <v>43540</v>
      </c>
      <c r="I347" t="s">
        <v>140</v>
      </c>
      <c r="J347" t="s">
        <v>141</v>
      </c>
      <c r="K347" t="s">
        <v>65</v>
      </c>
      <c r="L347">
        <v>10000000</v>
      </c>
      <c r="M347">
        <v>4.8615537</v>
      </c>
      <c r="N347">
        <v>137158</v>
      </c>
      <c r="O347">
        <v>52622</v>
      </c>
      <c r="P347" t="b">
        <v>1</v>
      </c>
      <c r="Q347" t="b">
        <v>0</v>
      </c>
      <c r="R347" t="s">
        <v>142</v>
      </c>
      <c r="S347" t="s">
        <v>143</v>
      </c>
      <c r="T347" t="s">
        <v>144</v>
      </c>
      <c r="U347" t="s">
        <v>140</v>
      </c>
      <c r="W347" t="s">
        <v>55</v>
      </c>
      <c r="X347" t="b">
        <v>1</v>
      </c>
      <c r="Y347" s="4">
        <v>43202</v>
      </c>
      <c r="Z347">
        <v>1552662233000</v>
      </c>
      <c r="AA347" t="s">
        <v>145</v>
      </c>
      <c r="AC347" t="s">
        <v>146</v>
      </c>
      <c r="AD347" t="s">
        <v>147</v>
      </c>
      <c r="AE347" s="1" t="s">
        <v>1458</v>
      </c>
      <c r="AF347">
        <v>7</v>
      </c>
      <c r="AG347" t="s">
        <v>43</v>
      </c>
      <c r="AH347" t="s">
        <v>44</v>
      </c>
      <c r="AI347" t="s">
        <v>43</v>
      </c>
      <c r="AJ347">
        <v>0</v>
      </c>
      <c r="AK347">
        <v>0</v>
      </c>
      <c r="AL347">
        <v>0</v>
      </c>
      <c r="AM347">
        <v>1</v>
      </c>
    </row>
    <row r="348" spans="1:39" x14ac:dyDescent="0.25">
      <c r="A348">
        <v>338634</v>
      </c>
      <c r="B348">
        <v>2388544</v>
      </c>
      <c r="D348" t="s">
        <v>1459</v>
      </c>
      <c r="E348" s="4">
        <v>43568</v>
      </c>
      <c r="F348">
        <v>5</v>
      </c>
      <c r="G348" s="1" t="s">
        <v>1460</v>
      </c>
      <c r="H348" s="5">
        <v>43586</v>
      </c>
      <c r="I348" t="s">
        <v>84</v>
      </c>
      <c r="AE348" s="1" t="s">
        <v>1461</v>
      </c>
      <c r="AF348">
        <v>5</v>
      </c>
      <c r="AG348" t="s">
        <v>43</v>
      </c>
      <c r="AH348" t="s">
        <v>44</v>
      </c>
      <c r="AI348" t="s">
        <v>43</v>
      </c>
      <c r="AJ348">
        <v>0</v>
      </c>
      <c r="AK348">
        <v>0</v>
      </c>
      <c r="AL348">
        <v>1</v>
      </c>
      <c r="AM348">
        <v>0</v>
      </c>
    </row>
    <row r="349" spans="1:39" x14ac:dyDescent="0.25">
      <c r="A349">
        <v>800384</v>
      </c>
      <c r="B349">
        <v>4210925</v>
      </c>
      <c r="C349" t="s">
        <v>1436</v>
      </c>
      <c r="D349" t="s">
        <v>1462</v>
      </c>
      <c r="E349" s="4">
        <v>43507</v>
      </c>
      <c r="F349">
        <v>1</v>
      </c>
      <c r="G349" s="1" t="s">
        <v>1463</v>
      </c>
      <c r="H349" s="5">
        <v>43532</v>
      </c>
      <c r="I349" t="s">
        <v>95</v>
      </c>
      <c r="J349" t="s">
        <v>1437</v>
      </c>
      <c r="K349" t="s">
        <v>243</v>
      </c>
      <c r="L349">
        <v>1000000</v>
      </c>
      <c r="M349">
        <v>4.1746730000000003</v>
      </c>
      <c r="N349">
        <v>22419</v>
      </c>
      <c r="O349">
        <v>11881</v>
      </c>
      <c r="P349" t="b">
        <v>1</v>
      </c>
      <c r="Q349" t="b">
        <v>1</v>
      </c>
      <c r="R349" t="s">
        <v>1438</v>
      </c>
      <c r="S349" t="s">
        <v>52</v>
      </c>
      <c r="T349" t="s">
        <v>717</v>
      </c>
      <c r="U349" t="s">
        <v>95</v>
      </c>
      <c r="W349" t="s">
        <v>55</v>
      </c>
      <c r="X349" t="b">
        <v>1</v>
      </c>
      <c r="Y349" s="4">
        <v>43496</v>
      </c>
      <c r="Z349">
        <v>1550851644000</v>
      </c>
      <c r="AA349">
        <v>2.2999999999999998</v>
      </c>
      <c r="AB349" t="s">
        <v>1439</v>
      </c>
      <c r="AC349" t="s">
        <v>1440</v>
      </c>
      <c r="AD349" t="s">
        <v>1441</v>
      </c>
      <c r="AE349" s="1" t="s">
        <v>1464</v>
      </c>
      <c r="AF349">
        <v>3</v>
      </c>
      <c r="AG349" t="s">
        <v>43</v>
      </c>
      <c r="AH349" t="s">
        <v>44</v>
      </c>
      <c r="AI349" t="s">
        <v>43</v>
      </c>
      <c r="AJ349">
        <v>0</v>
      </c>
      <c r="AK349">
        <v>0</v>
      </c>
      <c r="AL349">
        <v>1</v>
      </c>
      <c r="AM349">
        <v>0</v>
      </c>
    </row>
    <row r="350" spans="1:39" x14ac:dyDescent="0.25">
      <c r="A350">
        <v>750821</v>
      </c>
      <c r="B350">
        <v>4055028</v>
      </c>
      <c r="C350" t="s">
        <v>159</v>
      </c>
      <c r="D350" t="s">
        <v>46</v>
      </c>
      <c r="E350" s="4">
        <v>43549</v>
      </c>
      <c r="F350">
        <v>1</v>
      </c>
      <c r="G350" s="1" t="s">
        <v>1465</v>
      </c>
      <c r="H350" s="5">
        <v>43562</v>
      </c>
      <c r="I350" t="s">
        <v>73</v>
      </c>
      <c r="J350" t="s">
        <v>162</v>
      </c>
      <c r="K350" t="s">
        <v>86</v>
      </c>
      <c r="L350">
        <v>100000000</v>
      </c>
      <c r="M350">
        <v>3.9847929999999998</v>
      </c>
      <c r="N350">
        <v>3296554</v>
      </c>
      <c r="O350">
        <v>851550</v>
      </c>
      <c r="P350" t="b">
        <v>1</v>
      </c>
      <c r="Q350" t="b">
        <v>1</v>
      </c>
      <c r="R350" t="s">
        <v>163</v>
      </c>
      <c r="S350" t="s">
        <v>152</v>
      </c>
      <c r="T350" s="6">
        <v>8.0701669683207004E+18</v>
      </c>
      <c r="U350" t="s">
        <v>73</v>
      </c>
      <c r="W350" t="s">
        <v>164</v>
      </c>
      <c r="X350" t="b">
        <v>1</v>
      </c>
      <c r="Y350" s="4">
        <v>41470</v>
      </c>
      <c r="Z350">
        <v>1554332958000</v>
      </c>
      <c r="AA350" t="s">
        <v>165</v>
      </c>
      <c r="AB350" t="s">
        <v>166</v>
      </c>
      <c r="AC350" t="s">
        <v>167</v>
      </c>
      <c r="AD350" t="s">
        <v>168</v>
      </c>
      <c r="AE350" s="1" t="s">
        <v>1466</v>
      </c>
      <c r="AF350">
        <v>10</v>
      </c>
      <c r="AG350" t="s">
        <v>43</v>
      </c>
      <c r="AH350" t="s">
        <v>44</v>
      </c>
      <c r="AI350" t="s">
        <v>43</v>
      </c>
      <c r="AJ350">
        <v>1</v>
      </c>
      <c r="AK350">
        <v>0</v>
      </c>
      <c r="AL350">
        <v>1</v>
      </c>
      <c r="AM350">
        <v>0</v>
      </c>
    </row>
    <row r="351" spans="1:39" x14ac:dyDescent="0.25">
      <c r="A351">
        <v>279772</v>
      </c>
      <c r="B351">
        <v>2286712</v>
      </c>
      <c r="D351" t="s">
        <v>1467</v>
      </c>
      <c r="E351" s="4">
        <v>43563</v>
      </c>
      <c r="F351">
        <v>5</v>
      </c>
      <c r="G351" s="1" t="s">
        <v>1468</v>
      </c>
      <c r="H351" s="5">
        <v>43586</v>
      </c>
      <c r="I351" t="s">
        <v>140</v>
      </c>
      <c r="AE351" s="1" t="s">
        <v>1469</v>
      </c>
      <c r="AF351">
        <v>6</v>
      </c>
      <c r="AG351" t="s">
        <v>43</v>
      </c>
      <c r="AH351" t="s">
        <v>44</v>
      </c>
      <c r="AI351" t="s">
        <v>43</v>
      </c>
      <c r="AJ351">
        <v>0</v>
      </c>
      <c r="AK351">
        <v>0</v>
      </c>
      <c r="AL351">
        <v>0</v>
      </c>
      <c r="AM351">
        <v>1</v>
      </c>
    </row>
    <row r="352" spans="1:39" x14ac:dyDescent="0.25">
      <c r="A352">
        <v>463806</v>
      </c>
      <c r="B352">
        <v>2582939</v>
      </c>
      <c r="D352" t="s">
        <v>1470</v>
      </c>
      <c r="E352" s="4">
        <v>43584</v>
      </c>
      <c r="F352">
        <v>5</v>
      </c>
      <c r="G352" s="1" t="s">
        <v>1471</v>
      </c>
      <c r="H352" s="5">
        <v>43586</v>
      </c>
      <c r="I352" t="s">
        <v>48</v>
      </c>
      <c r="AE352" s="1" t="s">
        <v>1472</v>
      </c>
      <c r="AF352">
        <v>11</v>
      </c>
      <c r="AG352" t="s">
        <v>43</v>
      </c>
      <c r="AH352" t="s">
        <v>44</v>
      </c>
      <c r="AI352" t="s">
        <v>43</v>
      </c>
      <c r="AJ352">
        <v>0</v>
      </c>
      <c r="AK352">
        <v>0</v>
      </c>
      <c r="AL352">
        <v>0</v>
      </c>
      <c r="AM352">
        <v>1</v>
      </c>
    </row>
    <row r="353" spans="1:39" x14ac:dyDescent="0.25">
      <c r="A353">
        <v>723791</v>
      </c>
      <c r="B353">
        <v>3974789</v>
      </c>
      <c r="C353" t="s">
        <v>1140</v>
      </c>
      <c r="D353" t="s">
        <v>1473</v>
      </c>
      <c r="E353" s="4">
        <v>43157</v>
      </c>
      <c r="F353">
        <v>5</v>
      </c>
      <c r="G353" s="1" t="s">
        <v>1474</v>
      </c>
      <c r="H353" s="5">
        <v>43562</v>
      </c>
      <c r="I353" t="s">
        <v>108</v>
      </c>
      <c r="J353" t="s">
        <v>1143</v>
      </c>
      <c r="K353" t="s">
        <v>50</v>
      </c>
      <c r="L353">
        <v>5000000</v>
      </c>
      <c r="M353">
        <v>4.2859850000000002</v>
      </c>
      <c r="N353">
        <v>55919</v>
      </c>
      <c r="O353">
        <v>18240</v>
      </c>
      <c r="P353" t="b">
        <v>1</v>
      </c>
      <c r="Q353" t="b">
        <v>0</v>
      </c>
      <c r="R353" t="s">
        <v>1144</v>
      </c>
      <c r="S353" t="s">
        <v>52</v>
      </c>
      <c r="T353" t="s">
        <v>1145</v>
      </c>
      <c r="U353" t="s">
        <v>108</v>
      </c>
      <c r="V353" t="s">
        <v>349</v>
      </c>
      <c r="W353" t="s">
        <v>55</v>
      </c>
      <c r="X353" t="b">
        <v>0</v>
      </c>
      <c r="Y353" s="4">
        <v>41704</v>
      </c>
      <c r="Z353">
        <v>1554333527000</v>
      </c>
      <c r="AA353" t="s">
        <v>1146</v>
      </c>
      <c r="AB353" t="s">
        <v>1147</v>
      </c>
      <c r="AC353" t="s">
        <v>1148</v>
      </c>
      <c r="AD353" t="s">
        <v>1149</v>
      </c>
      <c r="AE353" s="1" t="s">
        <v>1475</v>
      </c>
      <c r="AF353">
        <v>3</v>
      </c>
      <c r="AG353" t="s">
        <v>43</v>
      </c>
      <c r="AH353" t="s">
        <v>44</v>
      </c>
      <c r="AI353" t="s">
        <v>43</v>
      </c>
      <c r="AJ353">
        <v>0</v>
      </c>
      <c r="AK353">
        <v>0</v>
      </c>
      <c r="AL353">
        <v>0</v>
      </c>
      <c r="AM353">
        <v>1</v>
      </c>
    </row>
    <row r="354" spans="1:39" x14ac:dyDescent="0.25">
      <c r="A354">
        <v>187508</v>
      </c>
      <c r="B354">
        <v>1524873</v>
      </c>
      <c r="C354" t="s">
        <v>369</v>
      </c>
      <c r="E354" s="4">
        <v>43537</v>
      </c>
      <c r="F354">
        <v>4</v>
      </c>
      <c r="G354" s="1" t="s">
        <v>1476</v>
      </c>
      <c r="H354" s="5">
        <v>43537</v>
      </c>
      <c r="I354" t="s">
        <v>41</v>
      </c>
      <c r="J354" t="s">
        <v>372</v>
      </c>
      <c r="K354" t="s">
        <v>373</v>
      </c>
      <c r="L354">
        <v>1000000000</v>
      </c>
      <c r="M354">
        <v>4.3044915000000001</v>
      </c>
      <c r="N354">
        <v>8924427</v>
      </c>
      <c r="O354">
        <v>2079929</v>
      </c>
      <c r="P354" t="b">
        <v>1</v>
      </c>
      <c r="Q354" t="b">
        <v>0</v>
      </c>
      <c r="R354" t="s">
        <v>51</v>
      </c>
      <c r="S354" t="s">
        <v>51</v>
      </c>
      <c r="T354" s="6">
        <v>5.7003136187861801E+18</v>
      </c>
      <c r="U354" t="s">
        <v>41</v>
      </c>
      <c r="W354" t="s">
        <v>87</v>
      </c>
      <c r="X354" t="b">
        <v>0</v>
      </c>
      <c r="Y354" s="4">
        <v>41479</v>
      </c>
      <c r="Z354">
        <v>1554142343000</v>
      </c>
      <c r="AA354" t="s">
        <v>51</v>
      </c>
      <c r="AB354" t="s">
        <v>374</v>
      </c>
      <c r="AC354" t="s">
        <v>375</v>
      </c>
      <c r="AD354" t="s">
        <v>376</v>
      </c>
      <c r="AE354" s="1" t="s">
        <v>1477</v>
      </c>
      <c r="AF354">
        <v>3</v>
      </c>
      <c r="AG354" t="s">
        <v>43</v>
      </c>
      <c r="AH354" t="s">
        <v>44</v>
      </c>
      <c r="AI354" t="s">
        <v>43</v>
      </c>
      <c r="AJ354">
        <v>0</v>
      </c>
      <c r="AK354">
        <v>0</v>
      </c>
      <c r="AL354">
        <v>0</v>
      </c>
      <c r="AM354">
        <v>1</v>
      </c>
    </row>
    <row r="355" spans="1:39" ht="30" x14ac:dyDescent="0.25">
      <c r="A355">
        <v>274765</v>
      </c>
      <c r="B355">
        <v>2279533</v>
      </c>
      <c r="D355" t="s">
        <v>1478</v>
      </c>
      <c r="E355" s="4">
        <v>43469</v>
      </c>
      <c r="F355">
        <v>5</v>
      </c>
      <c r="G355" s="1" t="s">
        <v>1479</v>
      </c>
      <c r="H355" s="5">
        <v>43586</v>
      </c>
      <c r="I355" t="s">
        <v>140</v>
      </c>
      <c r="AE355" s="1" t="s">
        <v>1480</v>
      </c>
      <c r="AF355">
        <v>33</v>
      </c>
      <c r="AG355" t="s">
        <v>43</v>
      </c>
      <c r="AH355" t="s">
        <v>44</v>
      </c>
      <c r="AI355" t="s">
        <v>43</v>
      </c>
      <c r="AJ355">
        <v>0</v>
      </c>
      <c r="AK355">
        <v>0</v>
      </c>
      <c r="AL355">
        <v>1</v>
      </c>
      <c r="AM355">
        <v>1</v>
      </c>
    </row>
    <row r="356" spans="1:39" ht="45" x14ac:dyDescent="0.25">
      <c r="A356">
        <v>579620</v>
      </c>
      <c r="B356">
        <v>3458348</v>
      </c>
      <c r="C356" t="s">
        <v>345</v>
      </c>
      <c r="D356" t="s">
        <v>1481</v>
      </c>
      <c r="E356" s="4">
        <v>43529</v>
      </c>
      <c r="F356">
        <v>5</v>
      </c>
      <c r="G356" s="1" t="s">
        <v>1482</v>
      </c>
      <c r="H356" s="5">
        <v>43537</v>
      </c>
      <c r="I356" t="s">
        <v>48</v>
      </c>
      <c r="J356" t="s">
        <v>348</v>
      </c>
      <c r="K356" t="s">
        <v>86</v>
      </c>
      <c r="L356">
        <v>100000000</v>
      </c>
      <c r="M356">
        <v>4.7199910000000003</v>
      </c>
      <c r="N356">
        <v>7398468</v>
      </c>
      <c r="O356">
        <v>2871008</v>
      </c>
      <c r="P356" t="b">
        <v>1</v>
      </c>
      <c r="Q356" t="b">
        <v>1</v>
      </c>
      <c r="R356" t="s">
        <v>51</v>
      </c>
      <c r="S356" t="s">
        <v>51</v>
      </c>
      <c r="T356" s="6">
        <v>6.95768545445261E+18</v>
      </c>
      <c r="U356" t="s">
        <v>108</v>
      </c>
      <c r="V356" t="s">
        <v>349</v>
      </c>
      <c r="W356" t="s">
        <v>55</v>
      </c>
      <c r="X356" t="b">
        <v>1</v>
      </c>
      <c r="Y356" s="4">
        <v>41423</v>
      </c>
      <c r="Z356">
        <v>1554315120000</v>
      </c>
      <c r="AA356" t="s">
        <v>51</v>
      </c>
      <c r="AB356" t="s">
        <v>350</v>
      </c>
      <c r="AC356" t="s">
        <v>351</v>
      </c>
      <c r="AD356" t="s">
        <v>352</v>
      </c>
      <c r="AE356" s="1" t="s">
        <v>1483</v>
      </c>
      <c r="AF356">
        <v>35</v>
      </c>
      <c r="AG356" t="s">
        <v>43</v>
      </c>
      <c r="AH356" t="s">
        <v>44</v>
      </c>
      <c r="AI356" t="s">
        <v>43</v>
      </c>
      <c r="AJ356">
        <v>0</v>
      </c>
      <c r="AK356">
        <v>1</v>
      </c>
      <c r="AL356">
        <v>0</v>
      </c>
      <c r="AM356">
        <v>1</v>
      </c>
    </row>
    <row r="357" spans="1:39" x14ac:dyDescent="0.25">
      <c r="A357">
        <v>521045</v>
      </c>
      <c r="B357">
        <v>3035447</v>
      </c>
      <c r="C357" t="s">
        <v>1484</v>
      </c>
      <c r="D357" t="s">
        <v>1485</v>
      </c>
      <c r="E357" s="4">
        <v>43566</v>
      </c>
      <c r="F357">
        <v>5</v>
      </c>
      <c r="G357" s="1" t="s">
        <v>1486</v>
      </c>
      <c r="H357" s="5">
        <v>43569</v>
      </c>
      <c r="I357" t="s">
        <v>48</v>
      </c>
      <c r="J357" t="s">
        <v>1487</v>
      </c>
      <c r="K357" t="s">
        <v>65</v>
      </c>
      <c r="L357">
        <v>10000000</v>
      </c>
      <c r="M357">
        <v>4.3071099999999998</v>
      </c>
      <c r="N357">
        <v>31028</v>
      </c>
      <c r="O357">
        <v>15180</v>
      </c>
      <c r="P357" t="b">
        <v>1</v>
      </c>
      <c r="Q357" t="b">
        <v>1</v>
      </c>
      <c r="R357" t="s">
        <v>1488</v>
      </c>
      <c r="S357" t="s">
        <v>129</v>
      </c>
      <c r="T357" s="6">
        <v>5.0152665785323203E+18</v>
      </c>
      <c r="U357" t="s">
        <v>1221</v>
      </c>
      <c r="V357" t="s">
        <v>560</v>
      </c>
      <c r="W357" t="s">
        <v>55</v>
      </c>
      <c r="X357" t="b">
        <v>1</v>
      </c>
      <c r="Y357" s="4">
        <v>43452</v>
      </c>
      <c r="Z357">
        <v>1551154503000</v>
      </c>
      <c r="AA357" t="s">
        <v>1489</v>
      </c>
      <c r="AB357" t="s">
        <v>1490</v>
      </c>
      <c r="AC357" t="s">
        <v>1491</v>
      </c>
      <c r="AD357" t="s">
        <v>1492</v>
      </c>
      <c r="AE357" s="1" t="s">
        <v>1493</v>
      </c>
      <c r="AF357">
        <v>4</v>
      </c>
      <c r="AG357" t="s">
        <v>43</v>
      </c>
      <c r="AH357" t="s">
        <v>44</v>
      </c>
      <c r="AI357" t="s">
        <v>43</v>
      </c>
      <c r="AJ357">
        <v>0</v>
      </c>
      <c r="AK357">
        <v>0</v>
      </c>
      <c r="AL357">
        <v>0</v>
      </c>
      <c r="AM357">
        <v>1</v>
      </c>
    </row>
    <row r="358" spans="1:39" x14ac:dyDescent="0.25">
      <c r="A358">
        <v>275951</v>
      </c>
      <c r="B358">
        <v>2281257</v>
      </c>
      <c r="D358" t="s">
        <v>1494</v>
      </c>
      <c r="E358" s="4">
        <v>43559</v>
      </c>
      <c r="F358">
        <v>4</v>
      </c>
      <c r="G358" s="1" t="s">
        <v>1495</v>
      </c>
      <c r="H358" s="5">
        <v>43586</v>
      </c>
      <c r="I358" t="s">
        <v>140</v>
      </c>
      <c r="AE358" s="1" t="s">
        <v>1496</v>
      </c>
      <c r="AF358">
        <v>4</v>
      </c>
      <c r="AG358" t="s">
        <v>43</v>
      </c>
      <c r="AH358" t="s">
        <v>44</v>
      </c>
      <c r="AI358" t="s">
        <v>43</v>
      </c>
      <c r="AJ358">
        <v>0</v>
      </c>
      <c r="AK358">
        <v>0</v>
      </c>
      <c r="AL358">
        <v>1</v>
      </c>
      <c r="AM358">
        <v>0</v>
      </c>
    </row>
    <row r="359" spans="1:39" x14ac:dyDescent="0.25">
      <c r="A359">
        <v>167257</v>
      </c>
      <c r="B359">
        <v>1325161</v>
      </c>
      <c r="C359" t="s">
        <v>178</v>
      </c>
      <c r="D359" t="s">
        <v>1497</v>
      </c>
      <c r="E359" s="4">
        <v>43571</v>
      </c>
      <c r="F359">
        <v>5</v>
      </c>
      <c r="G359" s="1" t="s">
        <v>1498</v>
      </c>
      <c r="H359" s="5">
        <v>43576</v>
      </c>
      <c r="I359" t="s">
        <v>84</v>
      </c>
      <c r="J359" t="s">
        <v>181</v>
      </c>
      <c r="K359" t="s">
        <v>128</v>
      </c>
      <c r="L359">
        <v>50000000</v>
      </c>
      <c r="M359">
        <v>4.6611104000000001</v>
      </c>
      <c r="N359">
        <v>1999620</v>
      </c>
      <c r="O359">
        <v>612024</v>
      </c>
      <c r="P359" t="b">
        <v>1</v>
      </c>
      <c r="Q359" t="b">
        <v>1</v>
      </c>
      <c r="R359" t="s">
        <v>51</v>
      </c>
      <c r="S359" t="s">
        <v>51</v>
      </c>
      <c r="T359" s="6">
        <v>8.8212836749277297E+18</v>
      </c>
      <c r="U359" t="s">
        <v>84</v>
      </c>
      <c r="W359" t="s">
        <v>87</v>
      </c>
      <c r="X359" t="b">
        <v>1</v>
      </c>
      <c r="Z359">
        <v>1554236272000</v>
      </c>
      <c r="AA359" t="s">
        <v>51</v>
      </c>
      <c r="AB359" t="s">
        <v>182</v>
      </c>
      <c r="AC359" t="s">
        <v>183</v>
      </c>
      <c r="AD359" t="s">
        <v>184</v>
      </c>
      <c r="AE359" s="1" t="s">
        <v>1498</v>
      </c>
      <c r="AF359">
        <v>8</v>
      </c>
      <c r="AG359" t="s">
        <v>43</v>
      </c>
      <c r="AH359" t="s">
        <v>44</v>
      </c>
      <c r="AI359" t="s">
        <v>43</v>
      </c>
      <c r="AJ359">
        <v>0</v>
      </c>
      <c r="AK359">
        <v>0</v>
      </c>
      <c r="AL359">
        <v>0</v>
      </c>
      <c r="AM359">
        <v>1</v>
      </c>
    </row>
    <row r="360" spans="1:39" x14ac:dyDescent="0.25">
      <c r="A360">
        <v>413971</v>
      </c>
      <c r="B360">
        <v>2506273</v>
      </c>
      <c r="D360" t="s">
        <v>1499</v>
      </c>
      <c r="E360" s="4">
        <v>43577</v>
      </c>
      <c r="F360">
        <v>5</v>
      </c>
      <c r="G360" s="1" t="s">
        <v>1500</v>
      </c>
      <c r="H360" s="5">
        <v>43586</v>
      </c>
      <c r="I360" t="s">
        <v>63</v>
      </c>
      <c r="AE360" s="1" t="s">
        <v>1501</v>
      </c>
      <c r="AF360">
        <v>14</v>
      </c>
      <c r="AG360" t="s">
        <v>43</v>
      </c>
      <c r="AH360" t="s">
        <v>44</v>
      </c>
      <c r="AI360" t="s">
        <v>43</v>
      </c>
      <c r="AJ360">
        <v>0</v>
      </c>
      <c r="AK360">
        <v>0</v>
      </c>
      <c r="AL360">
        <v>1</v>
      </c>
      <c r="AM360">
        <v>1</v>
      </c>
    </row>
    <row r="361" spans="1:39" x14ac:dyDescent="0.25">
      <c r="A361">
        <v>293732</v>
      </c>
      <c r="B361">
        <v>2309193</v>
      </c>
      <c r="D361" t="s">
        <v>1502</v>
      </c>
      <c r="E361" s="4">
        <v>43583</v>
      </c>
      <c r="F361">
        <v>5</v>
      </c>
      <c r="G361" s="1" t="s">
        <v>1503</v>
      </c>
      <c r="H361" s="5">
        <v>43586</v>
      </c>
      <c r="I361" t="s">
        <v>95</v>
      </c>
      <c r="AE361" s="1" t="s">
        <v>1503</v>
      </c>
      <c r="AF361">
        <v>4</v>
      </c>
      <c r="AG361" t="s">
        <v>43</v>
      </c>
      <c r="AH361" t="s">
        <v>44</v>
      </c>
      <c r="AI361" t="s">
        <v>43</v>
      </c>
      <c r="AJ361">
        <v>0</v>
      </c>
      <c r="AK361">
        <v>0</v>
      </c>
      <c r="AL361">
        <v>0</v>
      </c>
      <c r="AM361">
        <v>1</v>
      </c>
    </row>
    <row r="362" spans="1:39" ht="30" x14ac:dyDescent="0.25">
      <c r="A362">
        <v>690677</v>
      </c>
      <c r="B362">
        <v>3877026</v>
      </c>
      <c r="C362" t="s">
        <v>231</v>
      </c>
      <c r="D362" t="s">
        <v>1504</v>
      </c>
      <c r="E362" s="4">
        <v>43562</v>
      </c>
      <c r="F362">
        <v>4</v>
      </c>
      <c r="G362" s="1" t="s">
        <v>1505</v>
      </c>
      <c r="H362" s="5">
        <v>43562</v>
      </c>
      <c r="I362" t="s">
        <v>84</v>
      </c>
      <c r="J362" t="s">
        <v>234</v>
      </c>
      <c r="K362" t="s">
        <v>86</v>
      </c>
      <c r="L362">
        <v>100000000</v>
      </c>
      <c r="M362">
        <v>4.3155140000000003</v>
      </c>
      <c r="N362">
        <v>1206092</v>
      </c>
      <c r="O362">
        <v>418603</v>
      </c>
      <c r="P362" t="b">
        <v>1</v>
      </c>
      <c r="Q362" t="b">
        <v>0</v>
      </c>
      <c r="R362" t="s">
        <v>51</v>
      </c>
      <c r="S362" t="s">
        <v>51</v>
      </c>
      <c r="T362" t="s">
        <v>235</v>
      </c>
      <c r="U362" t="s">
        <v>84</v>
      </c>
      <c r="W362" t="s">
        <v>87</v>
      </c>
      <c r="X362" t="b">
        <v>0</v>
      </c>
      <c r="Z362">
        <v>1552590145000</v>
      </c>
      <c r="AA362" t="s">
        <v>51</v>
      </c>
      <c r="AB362" t="s">
        <v>236</v>
      </c>
      <c r="AC362" t="s">
        <v>237</v>
      </c>
      <c r="AD362" t="s">
        <v>238</v>
      </c>
      <c r="AE362" s="1" t="s">
        <v>1506</v>
      </c>
      <c r="AF362">
        <v>22</v>
      </c>
      <c r="AG362" t="s">
        <v>43</v>
      </c>
      <c r="AH362" t="s">
        <v>44</v>
      </c>
      <c r="AI362" t="s">
        <v>43</v>
      </c>
      <c r="AJ362">
        <v>0</v>
      </c>
      <c r="AK362">
        <v>1</v>
      </c>
      <c r="AL362">
        <v>1</v>
      </c>
      <c r="AM362">
        <v>1</v>
      </c>
    </row>
    <row r="363" spans="1:39" x14ac:dyDescent="0.25">
      <c r="A363">
        <v>763205</v>
      </c>
      <c r="B363">
        <v>4091654</v>
      </c>
      <c r="C363" t="s">
        <v>617</v>
      </c>
      <c r="D363" t="s">
        <v>1507</v>
      </c>
      <c r="E363" s="4">
        <v>43519</v>
      </c>
      <c r="F363">
        <v>2</v>
      </c>
      <c r="G363" s="1" t="s">
        <v>1508</v>
      </c>
      <c r="H363" s="5">
        <v>43562</v>
      </c>
      <c r="I363" t="s">
        <v>63</v>
      </c>
      <c r="J363" t="s">
        <v>620</v>
      </c>
      <c r="K363" t="s">
        <v>65</v>
      </c>
      <c r="L363">
        <v>10000000</v>
      </c>
      <c r="M363">
        <v>4.0377507000000001</v>
      </c>
      <c r="N363">
        <v>71548</v>
      </c>
      <c r="O363">
        <v>27566</v>
      </c>
      <c r="P363" t="b">
        <v>1</v>
      </c>
      <c r="Q363" t="b">
        <v>0</v>
      </c>
      <c r="R363" t="s">
        <v>621</v>
      </c>
      <c r="S363" t="s">
        <v>152</v>
      </c>
      <c r="T363" s="6">
        <v>4.8788717349282601E+18</v>
      </c>
      <c r="U363" t="s">
        <v>63</v>
      </c>
      <c r="W363" t="s">
        <v>55</v>
      </c>
      <c r="X363" t="b">
        <v>0</v>
      </c>
      <c r="Y363" s="4">
        <v>41562</v>
      </c>
      <c r="Z363">
        <v>1554265263000</v>
      </c>
      <c r="AA363" t="s">
        <v>622</v>
      </c>
      <c r="AB363" t="s">
        <v>623</v>
      </c>
      <c r="AC363" t="s">
        <v>624</v>
      </c>
      <c r="AD363" t="s">
        <v>625</v>
      </c>
      <c r="AE363" s="1" t="s">
        <v>1509</v>
      </c>
      <c r="AF363">
        <v>6</v>
      </c>
      <c r="AG363" t="s">
        <v>43</v>
      </c>
      <c r="AH363" t="s">
        <v>44</v>
      </c>
      <c r="AI363" t="s">
        <v>43</v>
      </c>
      <c r="AJ363">
        <v>1</v>
      </c>
      <c r="AK363">
        <v>0</v>
      </c>
      <c r="AL363">
        <v>0</v>
      </c>
      <c r="AM363">
        <v>0</v>
      </c>
    </row>
    <row r="364" spans="1:39" x14ac:dyDescent="0.25">
      <c r="A364">
        <v>722867</v>
      </c>
      <c r="B364">
        <v>3972147</v>
      </c>
      <c r="C364" t="s">
        <v>656</v>
      </c>
      <c r="D364" t="s">
        <v>46</v>
      </c>
      <c r="E364" s="4">
        <v>42452</v>
      </c>
      <c r="F364">
        <v>5</v>
      </c>
      <c r="G364" s="1" t="s">
        <v>1510</v>
      </c>
      <c r="H364" s="5">
        <v>43562</v>
      </c>
      <c r="I364" t="s">
        <v>108</v>
      </c>
      <c r="J364" t="s">
        <v>658</v>
      </c>
      <c r="K364" t="s">
        <v>50</v>
      </c>
      <c r="L364">
        <v>5000000</v>
      </c>
      <c r="M364">
        <v>4.2148240000000001</v>
      </c>
      <c r="N364">
        <v>37803</v>
      </c>
      <c r="O364">
        <v>8707</v>
      </c>
      <c r="P364" t="b">
        <v>1</v>
      </c>
      <c r="Q364" t="b">
        <v>0</v>
      </c>
      <c r="R364" t="s">
        <v>51</v>
      </c>
      <c r="S364" t="s">
        <v>51</v>
      </c>
      <c r="T364" s="6">
        <v>8.3321494479455201E+18</v>
      </c>
      <c r="U364" t="s">
        <v>108</v>
      </c>
      <c r="V364" t="s">
        <v>54</v>
      </c>
      <c r="W364" t="s">
        <v>55</v>
      </c>
      <c r="X364" t="b">
        <v>0</v>
      </c>
      <c r="Y364" s="4">
        <v>41814</v>
      </c>
      <c r="Z364">
        <v>1554299819000</v>
      </c>
      <c r="AA364" t="s">
        <v>51</v>
      </c>
      <c r="AB364" t="s">
        <v>659</v>
      </c>
      <c r="AC364" t="s">
        <v>660</v>
      </c>
      <c r="AD364" t="s">
        <v>661</v>
      </c>
      <c r="AE364" s="1" t="s">
        <v>1511</v>
      </c>
      <c r="AF364">
        <v>11</v>
      </c>
      <c r="AG364" t="s">
        <v>43</v>
      </c>
      <c r="AH364" t="s">
        <v>44</v>
      </c>
      <c r="AI364" t="s">
        <v>43</v>
      </c>
      <c r="AJ364">
        <v>0</v>
      </c>
      <c r="AK364">
        <v>0</v>
      </c>
      <c r="AL364">
        <v>0</v>
      </c>
      <c r="AM364">
        <v>1</v>
      </c>
    </row>
    <row r="365" spans="1:39" x14ac:dyDescent="0.25">
      <c r="A365">
        <v>292222</v>
      </c>
      <c r="B365">
        <v>2306310</v>
      </c>
      <c r="D365" t="s">
        <v>1512</v>
      </c>
      <c r="E365" s="4">
        <v>43583</v>
      </c>
      <c r="F365">
        <v>5</v>
      </c>
      <c r="G365" s="1" t="s">
        <v>1513</v>
      </c>
      <c r="H365" s="5">
        <v>43586</v>
      </c>
      <c r="I365" t="s">
        <v>95</v>
      </c>
      <c r="AE365" s="1" t="s">
        <v>1514</v>
      </c>
      <c r="AF365">
        <v>3</v>
      </c>
      <c r="AG365" t="s">
        <v>43</v>
      </c>
      <c r="AH365" t="s">
        <v>44</v>
      </c>
      <c r="AI365" t="s">
        <v>43</v>
      </c>
      <c r="AJ365">
        <v>0</v>
      </c>
      <c r="AK365">
        <v>0</v>
      </c>
      <c r="AL365">
        <v>0</v>
      </c>
      <c r="AM365">
        <v>1</v>
      </c>
    </row>
    <row r="366" spans="1:39" x14ac:dyDescent="0.25">
      <c r="A366">
        <v>339399</v>
      </c>
      <c r="B366">
        <v>2389765</v>
      </c>
      <c r="D366" t="s">
        <v>1515</v>
      </c>
      <c r="E366" s="4">
        <v>43551</v>
      </c>
      <c r="F366">
        <v>5</v>
      </c>
      <c r="G366" s="1" t="s">
        <v>1516</v>
      </c>
      <c r="H366" s="5">
        <v>43586</v>
      </c>
      <c r="I366" t="s">
        <v>84</v>
      </c>
      <c r="AE366" s="1" t="s">
        <v>1517</v>
      </c>
      <c r="AF366">
        <v>4</v>
      </c>
      <c r="AG366" t="s">
        <v>43</v>
      </c>
      <c r="AH366" t="s">
        <v>44</v>
      </c>
      <c r="AI366" t="s">
        <v>43</v>
      </c>
      <c r="AJ366">
        <v>0</v>
      </c>
      <c r="AK366">
        <v>0</v>
      </c>
      <c r="AL366">
        <v>0</v>
      </c>
      <c r="AM366">
        <v>1</v>
      </c>
    </row>
    <row r="367" spans="1:39" x14ac:dyDescent="0.25">
      <c r="A367">
        <v>73936</v>
      </c>
      <c r="B367">
        <v>384639</v>
      </c>
      <c r="C367" t="s">
        <v>178</v>
      </c>
      <c r="D367" t="s">
        <v>1518</v>
      </c>
      <c r="E367" s="4">
        <v>43593</v>
      </c>
      <c r="F367">
        <v>5</v>
      </c>
      <c r="G367" s="1" t="s">
        <v>1519</v>
      </c>
      <c r="H367" s="5">
        <v>43594</v>
      </c>
      <c r="I367" t="s">
        <v>84</v>
      </c>
      <c r="J367" t="s">
        <v>181</v>
      </c>
      <c r="K367" t="s">
        <v>128</v>
      </c>
      <c r="L367">
        <v>50000000</v>
      </c>
      <c r="M367">
        <v>4.6611104000000001</v>
      </c>
      <c r="N367">
        <v>1999620</v>
      </c>
      <c r="O367">
        <v>612024</v>
      </c>
      <c r="P367" t="b">
        <v>1</v>
      </c>
      <c r="Q367" t="b">
        <v>1</v>
      </c>
      <c r="R367" t="s">
        <v>51</v>
      </c>
      <c r="S367" t="s">
        <v>51</v>
      </c>
      <c r="T367" s="6">
        <v>8.8212836749277297E+18</v>
      </c>
      <c r="U367" t="s">
        <v>84</v>
      </c>
      <c r="W367" t="s">
        <v>87</v>
      </c>
      <c r="X367" t="b">
        <v>1</v>
      </c>
      <c r="Z367">
        <v>1554236272000</v>
      </c>
      <c r="AA367" t="s">
        <v>51</v>
      </c>
      <c r="AB367" t="s">
        <v>182</v>
      </c>
      <c r="AC367" t="s">
        <v>183</v>
      </c>
      <c r="AD367" t="s">
        <v>184</v>
      </c>
      <c r="AE367" s="1" t="s">
        <v>1520</v>
      </c>
      <c r="AF367">
        <v>6</v>
      </c>
      <c r="AG367" t="s">
        <v>43</v>
      </c>
      <c r="AH367" t="s">
        <v>44</v>
      </c>
      <c r="AI367" t="s">
        <v>43</v>
      </c>
      <c r="AJ367">
        <v>0</v>
      </c>
      <c r="AK367">
        <v>0</v>
      </c>
      <c r="AL367">
        <v>0</v>
      </c>
      <c r="AM367">
        <v>1</v>
      </c>
    </row>
    <row r="368" spans="1:39" ht="45" x14ac:dyDescent="0.25">
      <c r="A368">
        <v>269957</v>
      </c>
      <c r="B368">
        <v>2272818</v>
      </c>
      <c r="D368" t="s">
        <v>1521</v>
      </c>
      <c r="E368" s="4">
        <v>43558</v>
      </c>
      <c r="F368">
        <v>5</v>
      </c>
      <c r="G368" s="1" t="s">
        <v>1522</v>
      </c>
      <c r="H368" s="5">
        <v>43586</v>
      </c>
      <c r="I368" t="s">
        <v>140</v>
      </c>
      <c r="AE368" s="1" t="s">
        <v>1523</v>
      </c>
      <c r="AF368">
        <v>43</v>
      </c>
      <c r="AG368" t="s">
        <v>43</v>
      </c>
      <c r="AH368" t="s">
        <v>44</v>
      </c>
      <c r="AI368" t="s">
        <v>43</v>
      </c>
      <c r="AJ368">
        <v>0</v>
      </c>
      <c r="AK368">
        <v>0</v>
      </c>
      <c r="AL368">
        <v>1</v>
      </c>
      <c r="AM368">
        <v>1</v>
      </c>
    </row>
    <row r="369" spans="1:39" ht="30" x14ac:dyDescent="0.25">
      <c r="A369">
        <v>51509</v>
      </c>
      <c r="B369">
        <v>249421</v>
      </c>
      <c r="C369" t="s">
        <v>468</v>
      </c>
      <c r="D369" t="s">
        <v>1524</v>
      </c>
      <c r="E369" s="4">
        <v>43588</v>
      </c>
      <c r="F369">
        <v>5</v>
      </c>
      <c r="G369" s="1" t="s">
        <v>1525</v>
      </c>
      <c r="H369" s="5">
        <v>43594</v>
      </c>
      <c r="I369" t="s">
        <v>41</v>
      </c>
      <c r="J369" t="s">
        <v>470</v>
      </c>
      <c r="K369" t="s">
        <v>86</v>
      </c>
      <c r="L369">
        <v>100000000</v>
      </c>
      <c r="M369">
        <v>4.3080783</v>
      </c>
      <c r="N369">
        <v>768766</v>
      </c>
      <c r="O369">
        <v>251592</v>
      </c>
      <c r="P369" t="b">
        <v>1</v>
      </c>
      <c r="Q369" t="b">
        <v>1</v>
      </c>
      <c r="R369" t="s">
        <v>51</v>
      </c>
      <c r="S369" t="s">
        <v>129</v>
      </c>
      <c r="T369" t="s">
        <v>235</v>
      </c>
      <c r="U369" t="s">
        <v>41</v>
      </c>
      <c r="W369" t="s">
        <v>87</v>
      </c>
      <c r="X369" t="b">
        <v>1</v>
      </c>
      <c r="Y369" s="4">
        <v>42975</v>
      </c>
      <c r="Z369">
        <v>1554149728000</v>
      </c>
      <c r="AA369" t="s">
        <v>51</v>
      </c>
      <c r="AB369" t="s">
        <v>471</v>
      </c>
      <c r="AC369" t="s">
        <v>472</v>
      </c>
      <c r="AD369" t="s">
        <v>473</v>
      </c>
      <c r="AE369" s="1" t="s">
        <v>1526</v>
      </c>
      <c r="AF369">
        <v>28</v>
      </c>
      <c r="AG369" t="s">
        <v>43</v>
      </c>
      <c r="AH369" t="s">
        <v>44</v>
      </c>
      <c r="AI369" t="s">
        <v>43</v>
      </c>
      <c r="AJ369">
        <v>0</v>
      </c>
      <c r="AK369">
        <v>0</v>
      </c>
      <c r="AL369">
        <v>1</v>
      </c>
      <c r="AM369">
        <v>1</v>
      </c>
    </row>
    <row r="370" spans="1:39" x14ac:dyDescent="0.25">
      <c r="A370">
        <v>108957</v>
      </c>
      <c r="B370">
        <v>607955</v>
      </c>
      <c r="C370" t="s">
        <v>1217</v>
      </c>
      <c r="D370" t="s">
        <v>1527</v>
      </c>
      <c r="E370" s="4">
        <v>43593</v>
      </c>
      <c r="F370">
        <v>5</v>
      </c>
      <c r="G370" s="1" t="s">
        <v>1528</v>
      </c>
      <c r="H370" s="5">
        <v>43594</v>
      </c>
      <c r="I370" t="s">
        <v>48</v>
      </c>
      <c r="J370" t="s">
        <v>1220</v>
      </c>
      <c r="K370" t="s">
        <v>86</v>
      </c>
      <c r="L370">
        <v>100000000</v>
      </c>
      <c r="M370">
        <v>4.5529479999999998</v>
      </c>
      <c r="N370">
        <v>7192882</v>
      </c>
      <c r="O370">
        <v>4035911</v>
      </c>
      <c r="P370" t="b">
        <v>1</v>
      </c>
      <c r="Q370" t="b">
        <v>1</v>
      </c>
      <c r="R370" t="s">
        <v>930</v>
      </c>
      <c r="S370" t="s">
        <v>52</v>
      </c>
      <c r="T370" s="6">
        <v>5.3600360144788603E+18</v>
      </c>
      <c r="U370" t="s">
        <v>1221</v>
      </c>
      <c r="V370" t="s">
        <v>560</v>
      </c>
      <c r="W370" t="s">
        <v>444</v>
      </c>
      <c r="X370" t="b">
        <v>1</v>
      </c>
      <c r="Y370" s="4">
        <v>41835</v>
      </c>
      <c r="Z370">
        <v>1554159018000</v>
      </c>
      <c r="AA370" t="s">
        <v>1222</v>
      </c>
      <c r="AB370" t="s">
        <v>1223</v>
      </c>
      <c r="AC370" t="s">
        <v>1224</v>
      </c>
      <c r="AD370" t="s">
        <v>1225</v>
      </c>
      <c r="AE370" s="1" t="s">
        <v>1529</v>
      </c>
      <c r="AF370">
        <v>5</v>
      </c>
      <c r="AG370" t="s">
        <v>43</v>
      </c>
      <c r="AH370" t="s">
        <v>44</v>
      </c>
      <c r="AI370" t="s">
        <v>43</v>
      </c>
      <c r="AJ370">
        <v>0</v>
      </c>
      <c r="AK370">
        <v>0</v>
      </c>
      <c r="AL370">
        <v>0</v>
      </c>
      <c r="AM370">
        <v>1</v>
      </c>
    </row>
    <row r="371" spans="1:39" x14ac:dyDescent="0.25">
      <c r="A371">
        <v>573020</v>
      </c>
      <c r="B371">
        <v>3430844</v>
      </c>
      <c r="C371" t="s">
        <v>1484</v>
      </c>
      <c r="E371" s="4">
        <v>43524</v>
      </c>
      <c r="F371">
        <v>5</v>
      </c>
      <c r="G371" s="1" t="s">
        <v>1530</v>
      </c>
      <c r="H371" s="5">
        <v>43537</v>
      </c>
      <c r="I371" t="s">
        <v>48</v>
      </c>
      <c r="J371" t="s">
        <v>1487</v>
      </c>
      <c r="K371" t="s">
        <v>65</v>
      </c>
      <c r="L371">
        <v>10000000</v>
      </c>
      <c r="M371">
        <v>4.3071099999999998</v>
      </c>
      <c r="N371">
        <v>31028</v>
      </c>
      <c r="O371">
        <v>15180</v>
      </c>
      <c r="P371" t="b">
        <v>1</v>
      </c>
      <c r="Q371" t="b">
        <v>1</v>
      </c>
      <c r="R371" t="s">
        <v>1488</v>
      </c>
      <c r="S371" t="s">
        <v>129</v>
      </c>
      <c r="T371" s="6">
        <v>5.0152665785323203E+18</v>
      </c>
      <c r="U371" t="s">
        <v>1221</v>
      </c>
      <c r="V371" t="s">
        <v>560</v>
      </c>
      <c r="W371" t="s">
        <v>55</v>
      </c>
      <c r="X371" t="b">
        <v>1</v>
      </c>
      <c r="Y371" s="4">
        <v>43452</v>
      </c>
      <c r="Z371">
        <v>1551154503000</v>
      </c>
      <c r="AA371" t="s">
        <v>1489</v>
      </c>
      <c r="AB371" t="s">
        <v>1490</v>
      </c>
      <c r="AC371" t="s">
        <v>1491</v>
      </c>
      <c r="AD371" t="s">
        <v>1492</v>
      </c>
      <c r="AE371" s="1" t="s">
        <v>1531</v>
      </c>
      <c r="AF371">
        <v>7</v>
      </c>
      <c r="AG371" t="s">
        <v>43</v>
      </c>
      <c r="AH371" t="s">
        <v>44</v>
      </c>
      <c r="AI371" t="s">
        <v>43</v>
      </c>
      <c r="AJ371">
        <v>0</v>
      </c>
      <c r="AK371">
        <v>0</v>
      </c>
      <c r="AL371">
        <v>0</v>
      </c>
      <c r="AM371">
        <v>1</v>
      </c>
    </row>
    <row r="372" spans="1:39" x14ac:dyDescent="0.25">
      <c r="A372">
        <v>713320</v>
      </c>
      <c r="B372">
        <v>3943721</v>
      </c>
      <c r="C372" t="s">
        <v>1140</v>
      </c>
      <c r="D372" t="s">
        <v>1532</v>
      </c>
      <c r="E372" s="4">
        <v>43535</v>
      </c>
      <c r="F372">
        <v>3</v>
      </c>
      <c r="G372" s="1" t="s">
        <v>1533</v>
      </c>
      <c r="H372" s="5">
        <v>43562</v>
      </c>
      <c r="I372" t="s">
        <v>108</v>
      </c>
      <c r="J372" t="s">
        <v>1143</v>
      </c>
      <c r="K372" t="s">
        <v>50</v>
      </c>
      <c r="L372">
        <v>5000000</v>
      </c>
      <c r="M372">
        <v>4.2859850000000002</v>
      </c>
      <c r="N372">
        <v>55919</v>
      </c>
      <c r="O372">
        <v>18240</v>
      </c>
      <c r="P372" t="b">
        <v>1</v>
      </c>
      <c r="Q372" t="b">
        <v>0</v>
      </c>
      <c r="R372" t="s">
        <v>1144</v>
      </c>
      <c r="S372" t="s">
        <v>52</v>
      </c>
      <c r="T372" t="s">
        <v>1145</v>
      </c>
      <c r="U372" t="s">
        <v>108</v>
      </c>
      <c r="V372" t="s">
        <v>349</v>
      </c>
      <c r="W372" t="s">
        <v>55</v>
      </c>
      <c r="X372" t="b">
        <v>0</v>
      </c>
      <c r="Y372" s="4">
        <v>41704</v>
      </c>
      <c r="Z372">
        <v>1554333527000</v>
      </c>
      <c r="AA372" t="s">
        <v>1146</v>
      </c>
      <c r="AB372" t="s">
        <v>1147</v>
      </c>
      <c r="AC372" t="s">
        <v>1148</v>
      </c>
      <c r="AD372" t="s">
        <v>1149</v>
      </c>
      <c r="AE372" s="1" t="s">
        <v>1534</v>
      </c>
      <c r="AF372">
        <v>5</v>
      </c>
      <c r="AG372" t="s">
        <v>43</v>
      </c>
      <c r="AH372" t="s">
        <v>44</v>
      </c>
      <c r="AI372" t="s">
        <v>43</v>
      </c>
      <c r="AJ372">
        <v>1</v>
      </c>
      <c r="AK372">
        <v>0</v>
      </c>
      <c r="AL372">
        <v>0</v>
      </c>
      <c r="AM372">
        <v>0</v>
      </c>
    </row>
    <row r="373" spans="1:39" x14ac:dyDescent="0.25">
      <c r="A373">
        <v>28136</v>
      </c>
      <c r="B373">
        <v>108013</v>
      </c>
      <c r="C373" t="s">
        <v>345</v>
      </c>
      <c r="D373" t="s">
        <v>1535</v>
      </c>
      <c r="E373" s="4">
        <v>43525</v>
      </c>
      <c r="F373">
        <v>5</v>
      </c>
      <c r="G373" s="1" t="s">
        <v>1536</v>
      </c>
      <c r="H373" s="5">
        <v>43532</v>
      </c>
      <c r="I373" t="s">
        <v>108</v>
      </c>
      <c r="J373" t="s">
        <v>348</v>
      </c>
      <c r="K373" t="s">
        <v>86</v>
      </c>
      <c r="L373">
        <v>100000000</v>
      </c>
      <c r="M373">
        <v>4.7199910000000003</v>
      </c>
      <c r="N373">
        <v>7398468</v>
      </c>
      <c r="O373">
        <v>2871008</v>
      </c>
      <c r="P373" t="b">
        <v>1</v>
      </c>
      <c r="Q373" t="b">
        <v>1</v>
      </c>
      <c r="R373" t="s">
        <v>51</v>
      </c>
      <c r="S373" t="s">
        <v>51</v>
      </c>
      <c r="T373" s="6">
        <v>6.95768545445261E+18</v>
      </c>
      <c r="U373" t="s">
        <v>108</v>
      </c>
      <c r="V373" t="s">
        <v>349</v>
      </c>
      <c r="W373" t="s">
        <v>55</v>
      </c>
      <c r="X373" t="b">
        <v>1</v>
      </c>
      <c r="Y373" s="4">
        <v>41423</v>
      </c>
      <c r="Z373">
        <v>1554315120000</v>
      </c>
      <c r="AA373" t="s">
        <v>51</v>
      </c>
      <c r="AB373" t="s">
        <v>350</v>
      </c>
      <c r="AC373" t="s">
        <v>351</v>
      </c>
      <c r="AD373" t="s">
        <v>352</v>
      </c>
      <c r="AE373" s="1" t="s">
        <v>1537</v>
      </c>
      <c r="AF373">
        <v>16</v>
      </c>
      <c r="AG373" t="s">
        <v>43</v>
      </c>
      <c r="AH373" t="s">
        <v>44</v>
      </c>
      <c r="AI373" t="s">
        <v>43</v>
      </c>
      <c r="AJ373">
        <v>0</v>
      </c>
      <c r="AK373">
        <v>0</v>
      </c>
      <c r="AL373">
        <v>1</v>
      </c>
      <c r="AM373">
        <v>1</v>
      </c>
    </row>
    <row r="374" spans="1:39" x14ac:dyDescent="0.25">
      <c r="A374">
        <v>386629</v>
      </c>
      <c r="B374">
        <v>2466465</v>
      </c>
      <c r="D374" t="s">
        <v>1538</v>
      </c>
      <c r="E374" s="4">
        <v>42857</v>
      </c>
      <c r="F374">
        <v>5</v>
      </c>
      <c r="G374" s="1" t="s">
        <v>1539</v>
      </c>
      <c r="H374" s="5">
        <v>43586</v>
      </c>
      <c r="I374" t="s">
        <v>108</v>
      </c>
      <c r="AE374" s="1" t="s">
        <v>1540</v>
      </c>
      <c r="AF374">
        <v>7</v>
      </c>
      <c r="AG374" t="s">
        <v>43</v>
      </c>
      <c r="AH374" t="s">
        <v>44</v>
      </c>
      <c r="AI374" t="s">
        <v>43</v>
      </c>
      <c r="AJ374">
        <v>0</v>
      </c>
      <c r="AK374">
        <v>0</v>
      </c>
      <c r="AL374">
        <v>1</v>
      </c>
      <c r="AM374">
        <v>1</v>
      </c>
    </row>
    <row r="375" spans="1:39" x14ac:dyDescent="0.25">
      <c r="A375">
        <v>430711</v>
      </c>
      <c r="B375">
        <v>2531605</v>
      </c>
      <c r="D375" t="s">
        <v>1541</v>
      </c>
      <c r="E375" s="4">
        <v>43551</v>
      </c>
      <c r="F375">
        <v>5</v>
      </c>
      <c r="G375" s="1" t="s">
        <v>1542</v>
      </c>
      <c r="H375" s="5">
        <v>43586</v>
      </c>
      <c r="I375" t="s">
        <v>73</v>
      </c>
      <c r="AE375" s="1" t="s">
        <v>1542</v>
      </c>
      <c r="AF375">
        <v>3</v>
      </c>
      <c r="AG375" t="s">
        <v>43</v>
      </c>
      <c r="AH375" t="s">
        <v>44</v>
      </c>
      <c r="AI375" t="s">
        <v>43</v>
      </c>
      <c r="AJ375">
        <v>0</v>
      </c>
      <c r="AK375">
        <v>0</v>
      </c>
      <c r="AL375">
        <v>0</v>
      </c>
      <c r="AM375">
        <v>1</v>
      </c>
    </row>
    <row r="376" spans="1:39" ht="45" x14ac:dyDescent="0.25">
      <c r="A376">
        <v>112576</v>
      </c>
      <c r="B376">
        <v>645230</v>
      </c>
      <c r="C376" t="s">
        <v>555</v>
      </c>
      <c r="D376" t="s">
        <v>1543</v>
      </c>
      <c r="E376" s="4">
        <v>43585</v>
      </c>
      <c r="F376">
        <v>1</v>
      </c>
      <c r="G376" s="1" t="s">
        <v>1544</v>
      </c>
      <c r="H376" s="5">
        <v>43594</v>
      </c>
      <c r="I376" t="s">
        <v>48</v>
      </c>
      <c r="J376" t="s">
        <v>558</v>
      </c>
      <c r="K376" t="s">
        <v>86</v>
      </c>
      <c r="L376">
        <v>100000000</v>
      </c>
      <c r="M376">
        <v>4.4530415999999997</v>
      </c>
      <c r="N376">
        <v>10414572</v>
      </c>
      <c r="O376">
        <v>3310719</v>
      </c>
      <c r="P376" t="b">
        <v>1</v>
      </c>
      <c r="Q376" t="b">
        <v>1</v>
      </c>
      <c r="R376" t="s">
        <v>51</v>
      </c>
      <c r="S376" t="s">
        <v>51</v>
      </c>
      <c r="T376" s="6">
        <v>4.8268277879469701E+18</v>
      </c>
      <c r="U376" t="s">
        <v>559</v>
      </c>
      <c r="V376" t="s">
        <v>560</v>
      </c>
      <c r="W376" t="s">
        <v>444</v>
      </c>
      <c r="X376" t="b">
        <v>1</v>
      </c>
      <c r="Y376" s="4">
        <v>41438</v>
      </c>
      <c r="Z376">
        <v>1553293695000</v>
      </c>
      <c r="AA376" t="s">
        <v>51</v>
      </c>
      <c r="AB376" t="s">
        <v>561</v>
      </c>
      <c r="AC376" t="s">
        <v>562</v>
      </c>
      <c r="AD376" t="s">
        <v>563</v>
      </c>
      <c r="AE376" s="1" t="s">
        <v>1545</v>
      </c>
      <c r="AF376">
        <v>6</v>
      </c>
      <c r="AG376" t="s">
        <v>43</v>
      </c>
      <c r="AH376" t="s">
        <v>44</v>
      </c>
      <c r="AI376" t="s">
        <v>43</v>
      </c>
      <c r="AJ376">
        <v>0</v>
      </c>
      <c r="AK376">
        <v>0</v>
      </c>
      <c r="AL376">
        <v>0</v>
      </c>
      <c r="AM376">
        <v>1</v>
      </c>
    </row>
    <row r="377" spans="1:39" ht="45" x14ac:dyDescent="0.25">
      <c r="A377">
        <v>164965</v>
      </c>
      <c r="B377">
        <v>1304151</v>
      </c>
      <c r="C377" t="s">
        <v>231</v>
      </c>
      <c r="D377" t="s">
        <v>1546</v>
      </c>
      <c r="E377" s="4">
        <v>43571</v>
      </c>
      <c r="F377">
        <v>5</v>
      </c>
      <c r="G377" s="1" t="s">
        <v>1547</v>
      </c>
      <c r="H377" s="5">
        <v>43576</v>
      </c>
      <c r="I377" t="s">
        <v>84</v>
      </c>
      <c r="J377" t="s">
        <v>234</v>
      </c>
      <c r="K377" t="s">
        <v>86</v>
      </c>
      <c r="L377">
        <v>100000000</v>
      </c>
      <c r="M377">
        <v>4.3155140000000003</v>
      </c>
      <c r="N377">
        <v>1206092</v>
      </c>
      <c r="O377">
        <v>418603</v>
      </c>
      <c r="P377" t="b">
        <v>1</v>
      </c>
      <c r="Q377" t="b">
        <v>0</v>
      </c>
      <c r="R377" t="s">
        <v>51</v>
      </c>
      <c r="S377" t="s">
        <v>51</v>
      </c>
      <c r="T377" t="s">
        <v>235</v>
      </c>
      <c r="U377" t="s">
        <v>84</v>
      </c>
      <c r="W377" t="s">
        <v>87</v>
      </c>
      <c r="X377" t="b">
        <v>0</v>
      </c>
      <c r="Z377">
        <v>1552590145000</v>
      </c>
      <c r="AA377" t="s">
        <v>51</v>
      </c>
      <c r="AB377" t="s">
        <v>236</v>
      </c>
      <c r="AC377" t="s">
        <v>237</v>
      </c>
      <c r="AD377" t="s">
        <v>238</v>
      </c>
      <c r="AE377" s="1" t="s">
        <v>1548</v>
      </c>
      <c r="AF377">
        <v>35</v>
      </c>
      <c r="AG377" t="s">
        <v>43</v>
      </c>
      <c r="AH377" t="s">
        <v>44</v>
      </c>
      <c r="AI377" t="s">
        <v>43</v>
      </c>
      <c r="AJ377">
        <v>0</v>
      </c>
      <c r="AK377">
        <v>0</v>
      </c>
      <c r="AL377">
        <v>1</v>
      </c>
      <c r="AM377">
        <v>0</v>
      </c>
    </row>
    <row r="378" spans="1:39" x14ac:dyDescent="0.25">
      <c r="A378">
        <v>305819</v>
      </c>
      <c r="B378">
        <v>2331629</v>
      </c>
      <c r="D378" t="s">
        <v>1549</v>
      </c>
      <c r="E378" s="4">
        <v>43582</v>
      </c>
      <c r="F378">
        <v>5</v>
      </c>
      <c r="G378" s="1" t="s">
        <v>1550</v>
      </c>
      <c r="H378" s="5">
        <v>43586</v>
      </c>
      <c r="I378" t="s">
        <v>95</v>
      </c>
      <c r="AE378" s="1" t="s">
        <v>1551</v>
      </c>
      <c r="AF378">
        <v>8</v>
      </c>
      <c r="AG378" t="s">
        <v>43</v>
      </c>
      <c r="AH378" t="s">
        <v>44</v>
      </c>
      <c r="AI378" t="s">
        <v>43</v>
      </c>
      <c r="AJ378">
        <v>0</v>
      </c>
      <c r="AK378">
        <v>0</v>
      </c>
      <c r="AL378">
        <v>0</v>
      </c>
      <c r="AM378">
        <v>1</v>
      </c>
    </row>
    <row r="379" spans="1:39" x14ac:dyDescent="0.25">
      <c r="A379">
        <v>664060</v>
      </c>
      <c r="B379">
        <v>3794159</v>
      </c>
      <c r="C379" t="s">
        <v>1552</v>
      </c>
      <c r="D379" t="s">
        <v>46</v>
      </c>
      <c r="E379" s="4">
        <v>43390</v>
      </c>
      <c r="F379">
        <v>1</v>
      </c>
      <c r="G379" s="1" t="s">
        <v>1553</v>
      </c>
      <c r="H379" s="5">
        <v>43562</v>
      </c>
      <c r="I379" t="s">
        <v>41</v>
      </c>
      <c r="J379" t="s">
        <v>456</v>
      </c>
      <c r="K379" t="s">
        <v>50</v>
      </c>
      <c r="L379">
        <v>5000000</v>
      </c>
      <c r="M379">
        <v>4.5723669999999998</v>
      </c>
      <c r="N379">
        <v>18268</v>
      </c>
      <c r="O379">
        <v>10823</v>
      </c>
      <c r="P379" t="b">
        <v>1</v>
      </c>
      <c r="Q379" t="b">
        <v>1</v>
      </c>
      <c r="R379" t="s">
        <v>203</v>
      </c>
      <c r="S379" t="s">
        <v>204</v>
      </c>
      <c r="T379" t="s">
        <v>205</v>
      </c>
      <c r="U379" t="s">
        <v>41</v>
      </c>
      <c r="W379" t="s">
        <v>55</v>
      </c>
      <c r="X379" t="b">
        <v>1</v>
      </c>
      <c r="Y379" s="4">
        <v>43286</v>
      </c>
      <c r="Z379">
        <v>1553155594000</v>
      </c>
      <c r="AA379" t="s">
        <v>206</v>
      </c>
      <c r="AB379" t="s">
        <v>207</v>
      </c>
      <c r="AC379" t="s">
        <v>208</v>
      </c>
      <c r="AD379" t="s">
        <v>209</v>
      </c>
      <c r="AE379" s="1" t="s">
        <v>1554</v>
      </c>
      <c r="AF379">
        <v>6</v>
      </c>
      <c r="AG379" t="s">
        <v>43</v>
      </c>
      <c r="AH379" t="s">
        <v>44</v>
      </c>
      <c r="AI379" t="s">
        <v>43</v>
      </c>
      <c r="AJ379">
        <v>0</v>
      </c>
      <c r="AK379">
        <v>0</v>
      </c>
      <c r="AL379">
        <v>0</v>
      </c>
      <c r="AM379">
        <v>1</v>
      </c>
    </row>
    <row r="380" spans="1:39" x14ac:dyDescent="0.25">
      <c r="A380">
        <v>582291</v>
      </c>
      <c r="B380">
        <v>3469784</v>
      </c>
      <c r="C380" t="s">
        <v>1217</v>
      </c>
      <c r="E380" s="4">
        <v>43537</v>
      </c>
      <c r="F380">
        <v>4</v>
      </c>
      <c r="G380" s="1" t="s">
        <v>1555</v>
      </c>
      <c r="H380" s="5">
        <v>43537</v>
      </c>
      <c r="I380" t="s">
        <v>48</v>
      </c>
      <c r="J380" t="s">
        <v>1220</v>
      </c>
      <c r="K380" t="s">
        <v>86</v>
      </c>
      <c r="L380">
        <v>100000000</v>
      </c>
      <c r="M380">
        <v>4.5529479999999998</v>
      </c>
      <c r="N380">
        <v>7192882</v>
      </c>
      <c r="O380">
        <v>4035911</v>
      </c>
      <c r="P380" t="b">
        <v>1</v>
      </c>
      <c r="Q380" t="b">
        <v>1</v>
      </c>
      <c r="R380" t="s">
        <v>930</v>
      </c>
      <c r="S380" t="s">
        <v>52</v>
      </c>
      <c r="T380" s="6">
        <v>5.3600360144788603E+18</v>
      </c>
      <c r="U380" t="s">
        <v>1221</v>
      </c>
      <c r="V380" t="s">
        <v>560</v>
      </c>
      <c r="W380" t="s">
        <v>444</v>
      </c>
      <c r="X380" t="b">
        <v>1</v>
      </c>
      <c r="Y380" s="4">
        <v>41835</v>
      </c>
      <c r="Z380">
        <v>1554159018000</v>
      </c>
      <c r="AA380" t="s">
        <v>1222</v>
      </c>
      <c r="AB380" t="s">
        <v>1223</v>
      </c>
      <c r="AC380" t="s">
        <v>1224</v>
      </c>
      <c r="AD380" t="s">
        <v>1225</v>
      </c>
      <c r="AE380" s="1" t="s">
        <v>1556</v>
      </c>
      <c r="AF380">
        <v>10</v>
      </c>
      <c r="AG380" t="s">
        <v>43</v>
      </c>
      <c r="AH380" t="s">
        <v>44</v>
      </c>
      <c r="AI380" t="s">
        <v>43</v>
      </c>
      <c r="AJ380">
        <v>0</v>
      </c>
      <c r="AK380">
        <v>0</v>
      </c>
      <c r="AL380">
        <v>0</v>
      </c>
      <c r="AM380">
        <v>1</v>
      </c>
    </row>
    <row r="381" spans="1:39" ht="75" x14ac:dyDescent="0.25">
      <c r="A381">
        <v>122522</v>
      </c>
      <c r="B381">
        <v>761704</v>
      </c>
      <c r="C381" t="s">
        <v>378</v>
      </c>
      <c r="D381" t="s">
        <v>1557</v>
      </c>
      <c r="E381" s="4">
        <v>43578</v>
      </c>
      <c r="F381">
        <v>5</v>
      </c>
      <c r="G381" s="1" t="s">
        <v>1558</v>
      </c>
      <c r="H381" s="5">
        <v>43594</v>
      </c>
      <c r="I381" t="s">
        <v>140</v>
      </c>
      <c r="J381" t="s">
        <v>381</v>
      </c>
      <c r="K381" t="s">
        <v>65</v>
      </c>
      <c r="L381">
        <v>10000000</v>
      </c>
      <c r="M381">
        <v>4.3820389999999998</v>
      </c>
      <c r="N381">
        <v>75453</v>
      </c>
      <c r="O381">
        <v>29925</v>
      </c>
      <c r="P381" t="b">
        <v>1</v>
      </c>
      <c r="Q381" t="b">
        <v>1</v>
      </c>
      <c r="R381" t="s">
        <v>382</v>
      </c>
      <c r="S381" t="s">
        <v>51</v>
      </c>
      <c r="T381" t="s">
        <v>383</v>
      </c>
      <c r="U381" t="s">
        <v>140</v>
      </c>
      <c r="W381" t="s">
        <v>55</v>
      </c>
      <c r="X381" t="b">
        <v>1</v>
      </c>
      <c r="Y381" s="4">
        <v>40748</v>
      </c>
      <c r="Z381">
        <v>1552603104000</v>
      </c>
      <c r="AA381" t="s">
        <v>51</v>
      </c>
      <c r="AB381" t="s">
        <v>384</v>
      </c>
      <c r="AC381" t="s">
        <v>385</v>
      </c>
      <c r="AD381" t="s">
        <v>386</v>
      </c>
      <c r="AE381" s="1" t="s">
        <v>1559</v>
      </c>
      <c r="AF381">
        <v>78</v>
      </c>
      <c r="AG381" t="s">
        <v>43</v>
      </c>
      <c r="AH381" t="s">
        <v>44</v>
      </c>
      <c r="AI381" t="s">
        <v>43</v>
      </c>
      <c r="AJ381">
        <v>0</v>
      </c>
      <c r="AK381">
        <v>0</v>
      </c>
      <c r="AL381">
        <v>1</v>
      </c>
      <c r="AM381">
        <v>0</v>
      </c>
    </row>
    <row r="382" spans="1:39" x14ac:dyDescent="0.25">
      <c r="A382">
        <v>789106</v>
      </c>
      <c r="B382">
        <v>4172998</v>
      </c>
      <c r="C382" t="s">
        <v>714</v>
      </c>
      <c r="D382" t="s">
        <v>1560</v>
      </c>
      <c r="E382" s="4">
        <v>43526</v>
      </c>
      <c r="F382">
        <v>5</v>
      </c>
      <c r="G382" s="1" t="s">
        <v>1561</v>
      </c>
      <c r="H382" s="5">
        <v>43532</v>
      </c>
      <c r="I382" t="s">
        <v>95</v>
      </c>
      <c r="J382" t="s">
        <v>716</v>
      </c>
      <c r="K382" t="s">
        <v>86</v>
      </c>
      <c r="L382">
        <v>100000000</v>
      </c>
      <c r="M382">
        <v>4.3662223999999998</v>
      </c>
      <c r="N382">
        <v>3607465</v>
      </c>
      <c r="O382">
        <v>1462464</v>
      </c>
      <c r="P382" t="b">
        <v>1</v>
      </c>
      <c r="Q382" t="b">
        <v>1</v>
      </c>
      <c r="R382" t="s">
        <v>279</v>
      </c>
      <c r="S382" t="s">
        <v>52</v>
      </c>
      <c r="T382" t="s">
        <v>717</v>
      </c>
      <c r="U382" t="s">
        <v>95</v>
      </c>
      <c r="W382" t="s">
        <v>55</v>
      </c>
      <c r="X382" t="b">
        <v>1</v>
      </c>
      <c r="Y382" s="4">
        <v>43171</v>
      </c>
      <c r="Z382">
        <v>1551457642000</v>
      </c>
      <c r="AA382">
        <v>2.1</v>
      </c>
      <c r="AC382" t="s">
        <v>718</v>
      </c>
      <c r="AD382" t="s">
        <v>719</v>
      </c>
      <c r="AE382" s="1" t="s">
        <v>1562</v>
      </c>
      <c r="AF382">
        <v>3</v>
      </c>
      <c r="AG382" t="s">
        <v>43</v>
      </c>
      <c r="AH382" t="s">
        <v>44</v>
      </c>
      <c r="AI382" t="s">
        <v>43</v>
      </c>
      <c r="AJ382">
        <v>0</v>
      </c>
      <c r="AK382">
        <v>0</v>
      </c>
      <c r="AL382">
        <v>0</v>
      </c>
      <c r="AM382">
        <v>1</v>
      </c>
    </row>
    <row r="383" spans="1:39" ht="45" x14ac:dyDescent="0.25">
      <c r="A383">
        <v>193586</v>
      </c>
      <c r="B383">
        <v>1550875</v>
      </c>
      <c r="C383" t="s">
        <v>1085</v>
      </c>
      <c r="D383" t="s">
        <v>1563</v>
      </c>
      <c r="E383" s="4">
        <v>43490</v>
      </c>
      <c r="F383">
        <v>5</v>
      </c>
      <c r="G383" s="1" t="s">
        <v>1564</v>
      </c>
      <c r="H383" s="5">
        <v>43537</v>
      </c>
      <c r="I383" t="s">
        <v>41</v>
      </c>
      <c r="J383" t="s">
        <v>1087</v>
      </c>
      <c r="K383" t="s">
        <v>50</v>
      </c>
      <c r="L383">
        <v>5000000</v>
      </c>
      <c r="M383">
        <v>4.3919990000000002</v>
      </c>
      <c r="N383">
        <v>68138</v>
      </c>
      <c r="O383">
        <v>25619</v>
      </c>
      <c r="P383" t="b">
        <v>1</v>
      </c>
      <c r="Q383" t="b">
        <v>0</v>
      </c>
      <c r="R383" t="s">
        <v>51</v>
      </c>
      <c r="S383" t="s">
        <v>51</v>
      </c>
      <c r="T383" t="s">
        <v>1088</v>
      </c>
      <c r="U383" t="s">
        <v>41</v>
      </c>
      <c r="W383" t="s">
        <v>87</v>
      </c>
      <c r="X383" t="b">
        <v>1</v>
      </c>
      <c r="Y383" s="4">
        <v>41729</v>
      </c>
      <c r="Z383">
        <v>1553529456000</v>
      </c>
      <c r="AA383" t="s">
        <v>51</v>
      </c>
      <c r="AB383" t="s">
        <v>1089</v>
      </c>
      <c r="AC383" t="s">
        <v>1090</v>
      </c>
      <c r="AD383" t="s">
        <v>1091</v>
      </c>
      <c r="AE383" s="1" t="s">
        <v>1565</v>
      </c>
      <c r="AF383">
        <v>37</v>
      </c>
      <c r="AG383" t="s">
        <v>43</v>
      </c>
      <c r="AH383" t="s">
        <v>44</v>
      </c>
      <c r="AI383" t="s">
        <v>43</v>
      </c>
      <c r="AJ383">
        <v>0</v>
      </c>
      <c r="AK383">
        <v>0</v>
      </c>
      <c r="AL383">
        <v>1</v>
      </c>
      <c r="AM383">
        <v>1</v>
      </c>
    </row>
    <row r="384" spans="1:39" x14ac:dyDescent="0.25">
      <c r="A384">
        <v>815995</v>
      </c>
      <c r="B384">
        <v>4255481</v>
      </c>
      <c r="C384" t="s">
        <v>457</v>
      </c>
      <c r="D384" t="s">
        <v>1566</v>
      </c>
      <c r="E384" s="4">
        <v>43528</v>
      </c>
      <c r="F384">
        <v>5</v>
      </c>
      <c r="G384" s="1" t="s">
        <v>1567</v>
      </c>
      <c r="H384" s="5">
        <v>43540</v>
      </c>
      <c r="I384" t="s">
        <v>140</v>
      </c>
      <c r="J384" t="s">
        <v>460</v>
      </c>
      <c r="K384" t="s">
        <v>128</v>
      </c>
      <c r="L384">
        <v>50000000</v>
      </c>
      <c r="M384">
        <v>4.6015470000000001</v>
      </c>
      <c r="N384">
        <v>2029484</v>
      </c>
      <c r="O384">
        <v>701678</v>
      </c>
      <c r="P384" t="b">
        <v>1</v>
      </c>
      <c r="Q384" t="b">
        <v>1</v>
      </c>
      <c r="R384" t="s">
        <v>51</v>
      </c>
      <c r="S384" t="s">
        <v>51</v>
      </c>
      <c r="T384" t="s">
        <v>461</v>
      </c>
      <c r="U384" t="s">
        <v>140</v>
      </c>
      <c r="W384" t="s">
        <v>55</v>
      </c>
      <c r="X384" t="b">
        <v>1</v>
      </c>
      <c r="Y384" s="4">
        <v>40294</v>
      </c>
      <c r="Z384">
        <v>1550730387000</v>
      </c>
      <c r="AA384" t="s">
        <v>51</v>
      </c>
      <c r="AB384" t="s">
        <v>462</v>
      </c>
      <c r="AC384" t="s">
        <v>463</v>
      </c>
      <c r="AD384" t="s">
        <v>464</v>
      </c>
      <c r="AE384" s="1" t="s">
        <v>1568</v>
      </c>
      <c r="AF384">
        <v>5</v>
      </c>
      <c r="AG384" t="s">
        <v>43</v>
      </c>
      <c r="AH384" t="s">
        <v>44</v>
      </c>
      <c r="AI384" t="s">
        <v>43</v>
      </c>
      <c r="AJ384">
        <v>0</v>
      </c>
      <c r="AK384">
        <v>0</v>
      </c>
      <c r="AL384">
        <v>1</v>
      </c>
      <c r="AM384">
        <v>0</v>
      </c>
    </row>
    <row r="385" spans="1:39" ht="30" x14ac:dyDescent="0.25">
      <c r="A385">
        <v>579233</v>
      </c>
      <c r="B385">
        <v>3457043</v>
      </c>
      <c r="C385" t="s">
        <v>437</v>
      </c>
      <c r="D385" t="s">
        <v>1569</v>
      </c>
      <c r="E385" s="4">
        <v>43458</v>
      </c>
      <c r="F385">
        <v>3</v>
      </c>
      <c r="G385" s="1" t="s">
        <v>1570</v>
      </c>
      <c r="H385" s="5">
        <v>43537</v>
      </c>
      <c r="I385" t="s">
        <v>48</v>
      </c>
      <c r="J385" t="s">
        <v>439</v>
      </c>
      <c r="K385" t="s">
        <v>50</v>
      </c>
      <c r="L385">
        <v>5000000</v>
      </c>
      <c r="M385">
        <v>4.5986609999999999</v>
      </c>
      <c r="N385">
        <v>176402</v>
      </c>
      <c r="O385">
        <v>107065</v>
      </c>
      <c r="P385" t="b">
        <v>1</v>
      </c>
      <c r="Q385" t="b">
        <v>1</v>
      </c>
      <c r="R385" t="s">
        <v>440</v>
      </c>
      <c r="S385" t="s">
        <v>441</v>
      </c>
      <c r="T385" s="6">
        <v>6.8043714813706598E+18</v>
      </c>
      <c r="U385" t="s">
        <v>442</v>
      </c>
      <c r="V385" t="s">
        <v>443</v>
      </c>
      <c r="W385" t="s">
        <v>444</v>
      </c>
      <c r="X385" t="b">
        <v>1</v>
      </c>
      <c r="Y385" s="4">
        <v>43123</v>
      </c>
      <c r="Z385">
        <v>1553353669000</v>
      </c>
      <c r="AA385">
        <v>6.1</v>
      </c>
      <c r="AB385" t="s">
        <v>445</v>
      </c>
      <c r="AC385" t="s">
        <v>446</v>
      </c>
      <c r="AD385" t="s">
        <v>447</v>
      </c>
      <c r="AE385" s="1" t="s">
        <v>1571</v>
      </c>
      <c r="AF385">
        <v>31</v>
      </c>
      <c r="AG385" t="s">
        <v>43</v>
      </c>
      <c r="AH385" t="s">
        <v>44</v>
      </c>
      <c r="AI385" t="s">
        <v>43</v>
      </c>
      <c r="AJ385">
        <v>1</v>
      </c>
      <c r="AK385">
        <v>0</v>
      </c>
      <c r="AL385">
        <v>0</v>
      </c>
      <c r="AM385">
        <v>0</v>
      </c>
    </row>
  </sheetData>
  <autoFilter ref="A1:AM257" xr:uid="{00000000-0009-0000-0000-000000000000}"/>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data553</vt:lpstr>
      <vt:lpstr>data553!_FilterDatabase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Hluchy</dc:creator>
  <dc:description/>
  <cp:lastModifiedBy>Christian Hluchy</cp:lastModifiedBy>
  <cp:revision>3</cp:revision>
  <dcterms:created xsi:type="dcterms:W3CDTF">2020-01-28T04:13:45Z</dcterms:created>
  <dcterms:modified xsi:type="dcterms:W3CDTF">2020-02-01T00:22:01Z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