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T\Research\FussingWithNegativeWeights\"/>
    </mc:Choice>
  </mc:AlternateContent>
  <xr:revisionPtr revIDLastSave="0" documentId="13_ncr:1_{4C9082C2-A6EA-4FA7-859C-4D8821364517}" xr6:coauthVersionLast="47" xr6:coauthVersionMax="47" xr10:uidLastSave="{00000000-0000-0000-0000-000000000000}"/>
  <bookViews>
    <workbookView xWindow="-96" yWindow="-96" windowWidth="23232" windowHeight="13872" activeTab="2" xr2:uid="{C9AF9A99-288E-400F-B460-FF7E1CAF9465}"/>
  </bookViews>
  <sheets>
    <sheet name="Sheet1" sheetId="1" r:id="rId1"/>
    <sheet name="normal maxent format" sheetId="2" r:id="rId2"/>
    <sheet name="otsoft format" sheetId="4" r:id="rId3"/>
    <sheet name="Sheet3" sheetId="3" r:id="rId4"/>
  </sheets>
  <definedNames>
    <definedName name="solver_adj" localSheetId="1" hidden="1">'normal maxent format'!$D$2:$E$2</definedName>
    <definedName name="solver_adj" localSheetId="2" hidden="1">'otsoft format'!$F$1:$G$1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'normal maxent format'!$L$3</definedName>
    <definedName name="solver_opt" localSheetId="2" hidden="1">'otsoft format'!$L$3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F8" i="2"/>
  <c r="G8" i="2" s="1"/>
  <c r="F7" i="2"/>
  <c r="G7" i="2" s="1"/>
  <c r="F6" i="2"/>
  <c r="G6" i="2" s="1"/>
  <c r="F5" i="2"/>
  <c r="G5" i="2" s="1"/>
  <c r="H7" i="2" l="1"/>
  <c r="H8" i="2" s="1"/>
  <c r="I8" i="2" s="1"/>
  <c r="J8" i="2" s="1"/>
  <c r="H3" i="2"/>
  <c r="H4" i="2" s="1"/>
  <c r="H5" i="2" s="1"/>
  <c r="H6" i="2" s="1"/>
  <c r="I6" i="2" s="1"/>
  <c r="J6" i="2" s="1"/>
  <c r="I5" i="2" l="1"/>
  <c r="J5" i="2" s="1"/>
  <c r="I4" i="2"/>
  <c r="J4" i="2" s="1"/>
  <c r="I3" i="2"/>
  <c r="J3" i="2" s="1"/>
  <c r="I7" i="2"/>
  <c r="J7" i="2" s="1"/>
  <c r="K7" i="2" s="1"/>
  <c r="K3" i="2" l="1"/>
  <c r="L3" i="2" s="1"/>
</calcChain>
</file>

<file path=xl/sharedStrings.xml><?xml version="1.0" encoding="utf-8"?>
<sst xmlns="http://schemas.openxmlformats.org/spreadsheetml/2006/main" count="163" uniqueCount="44">
  <si>
    <t>ata</t>
  </si>
  <si>
    <t>ada</t>
  </si>
  <si>
    <t>ana</t>
  </si>
  <si>
    <t>aRa</t>
  </si>
  <si>
    <t>apa</t>
  </si>
  <si>
    <t>aba</t>
  </si>
  <si>
    <t>ama</t>
  </si>
  <si>
    <t>aka</t>
  </si>
  <si>
    <t>aga</t>
  </si>
  <si>
    <t>id-nas</t>
  </si>
  <si>
    <t>*VTV</t>
  </si>
  <si>
    <t>id-son</t>
  </si>
  <si>
    <t>id-voice</t>
  </si>
  <si>
    <t>*VDV</t>
  </si>
  <si>
    <t>*VNV</t>
  </si>
  <si>
    <t>*VRV</t>
  </si>
  <si>
    <t>H</t>
  </si>
  <si>
    <t>eH</t>
  </si>
  <si>
    <t>z</t>
  </si>
  <si>
    <t>p</t>
  </si>
  <si>
    <t>tata</t>
  </si>
  <si>
    <t>ta</t>
  </si>
  <si>
    <t>tana</t>
  </si>
  <si>
    <t>nata</t>
  </si>
  <si>
    <t>nana</t>
  </si>
  <si>
    <t>na</t>
  </si>
  <si>
    <t>*T</t>
  </si>
  <si>
    <t>FREQ</t>
  </si>
  <si>
    <t>lp</t>
  </si>
  <si>
    <t>target</t>
  </si>
  <si>
    <t>sumproduct</t>
  </si>
  <si>
    <t>UR</t>
  </si>
  <si>
    <t>candidate</t>
  </si>
  <si>
    <t>winner</t>
  </si>
  <si>
    <t>*TI</t>
  </si>
  <si>
    <t>candidate_ID</t>
  </si>
  <si>
    <t>NULL3</t>
  </si>
  <si>
    <t>NULL4</t>
  </si>
  <si>
    <t>SR</t>
  </si>
  <si>
    <t>StartT</t>
  </si>
  <si>
    <t>IDNas</t>
  </si>
  <si>
    <t>Subject</t>
  </si>
  <si>
    <t>Item</t>
  </si>
  <si>
    <t>TableauIndex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</si>
</sst>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CA66-2687-47BB-9397-A66AA25C7ECA}">
  <dimension ref="A2:J11"/>
  <sheetViews>
    <sheetView workbookViewId="0">
      <selection activeCell="H11" sqref="H11"/>
    </sheetView>
  </sheetViews>
  <sheetFormatPr defaultRowHeight="14.4" x14ac:dyDescent="0.55000000000000004"/>
  <sheetData>
    <row r="2" spans="1:10" x14ac:dyDescent="0.55000000000000004">
      <c r="D2" t="s">
        <v>11</v>
      </c>
      <c r="E2" t="s">
        <v>12</v>
      </c>
      <c r="F2" t="s">
        <v>9</v>
      </c>
      <c r="G2" t="s">
        <v>10</v>
      </c>
      <c r="H2" t="s">
        <v>13</v>
      </c>
      <c r="I2" t="s">
        <v>14</v>
      </c>
      <c r="J2" t="s">
        <v>15</v>
      </c>
    </row>
    <row r="3" spans="1:10" x14ac:dyDescent="0.55000000000000004">
      <c r="A3" t="s">
        <v>0</v>
      </c>
      <c r="B3" t="s">
        <v>0</v>
      </c>
    </row>
    <row r="4" spans="1:10" x14ac:dyDescent="0.55000000000000004">
      <c r="B4" t="s">
        <v>1</v>
      </c>
    </row>
    <row r="5" spans="1:10" x14ac:dyDescent="0.55000000000000004">
      <c r="B5" t="s">
        <v>2</v>
      </c>
    </row>
    <row r="6" spans="1:10" x14ac:dyDescent="0.55000000000000004">
      <c r="B6" t="s">
        <v>3</v>
      </c>
    </row>
    <row r="7" spans="1:10" x14ac:dyDescent="0.55000000000000004">
      <c r="A7" t="s">
        <v>4</v>
      </c>
      <c r="B7" t="s">
        <v>4</v>
      </c>
    </row>
    <row r="8" spans="1:10" x14ac:dyDescent="0.55000000000000004">
      <c r="B8" t="s">
        <v>5</v>
      </c>
    </row>
    <row r="9" spans="1:10" x14ac:dyDescent="0.55000000000000004">
      <c r="B9" t="s">
        <v>6</v>
      </c>
    </row>
    <row r="10" spans="1:10" x14ac:dyDescent="0.55000000000000004">
      <c r="A10" t="s">
        <v>7</v>
      </c>
      <c r="B10" t="s">
        <v>7</v>
      </c>
    </row>
    <row r="11" spans="1:10" x14ac:dyDescent="0.55000000000000004">
      <c r="B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F94F-A9FF-47AF-83E0-8D827AA7E8C5}">
  <dimension ref="A1:L8"/>
  <sheetViews>
    <sheetView topLeftCell="C3" workbookViewId="0">
      <selection activeCell="H20" sqref="H20"/>
    </sheetView>
  </sheetViews>
  <sheetFormatPr defaultRowHeight="14.4" x14ac:dyDescent="0.55000000000000004"/>
  <sheetData>
    <row r="1" spans="1:12" x14ac:dyDescent="0.55000000000000004">
      <c r="D1" t="s">
        <v>26</v>
      </c>
      <c r="E1" t="s">
        <v>9</v>
      </c>
    </row>
    <row r="2" spans="1:12" x14ac:dyDescent="0.55000000000000004">
      <c r="C2" t="s">
        <v>27</v>
      </c>
      <c r="D2">
        <v>0.69314718058737634</v>
      </c>
      <c r="E2">
        <v>0</v>
      </c>
      <c r="F2" t="s">
        <v>16</v>
      </c>
      <c r="G2" t="s">
        <v>17</v>
      </c>
      <c r="H2" t="s">
        <v>18</v>
      </c>
      <c r="I2" t="s">
        <v>19</v>
      </c>
      <c r="J2" t="s">
        <v>28</v>
      </c>
      <c r="K2" t="s">
        <v>30</v>
      </c>
      <c r="L2" t="s">
        <v>29</v>
      </c>
    </row>
    <row r="3" spans="1:12" x14ac:dyDescent="0.55000000000000004">
      <c r="A3" t="s">
        <v>20</v>
      </c>
      <c r="B3" t="s">
        <v>20</v>
      </c>
      <c r="C3">
        <v>1</v>
      </c>
      <c r="D3">
        <v>2</v>
      </c>
      <c r="E3">
        <v>0</v>
      </c>
      <c r="F3">
        <f t="shared" ref="F3:F8" si="0">SUMPRODUCT(D3:E3,$D$2:$E$2)</f>
        <v>1.3862943611747527</v>
      </c>
      <c r="G3">
        <f t="shared" ref="G3:G8" si="1">EXP(-F3)</f>
        <v>0.24999999998628447</v>
      </c>
      <c r="H3">
        <f>SUM(G3:G6)</f>
        <v>2.2499999999588534</v>
      </c>
      <c r="I3">
        <f t="shared" ref="I3:I8" si="2">G3/H3</f>
        <v>0.11111111110704726</v>
      </c>
      <c r="J3">
        <f t="shared" ref="J3:J8" si="3">LN(I3)</f>
        <v>-2.1972245773727939</v>
      </c>
      <c r="K3">
        <f>SUMPRODUCT(C3:C6,J3:J6)</f>
        <v>-11.45725502930663</v>
      </c>
      <c r="L3">
        <f>SUM(K3:K8)</f>
        <v>-17.185882543959945</v>
      </c>
    </row>
    <row r="4" spans="1:12" x14ac:dyDescent="0.55000000000000004">
      <c r="B4" t="s">
        <v>22</v>
      </c>
      <c r="C4">
        <v>2</v>
      </c>
      <c r="D4">
        <v>1</v>
      </c>
      <c r="E4">
        <v>1</v>
      </c>
      <c r="F4">
        <f t="shared" si="0"/>
        <v>0.69314718058737634</v>
      </c>
      <c r="G4">
        <f t="shared" si="1"/>
        <v>0.49999999998628447</v>
      </c>
      <c r="H4">
        <f>H3</f>
        <v>2.2499999999588534</v>
      </c>
      <c r="I4">
        <f t="shared" si="2"/>
        <v>0.22222222222019031</v>
      </c>
      <c r="J4">
        <f t="shared" si="3"/>
        <v>-1.5040773967854177</v>
      </c>
    </row>
    <row r="5" spans="1:12" x14ac:dyDescent="0.55000000000000004">
      <c r="B5" t="s">
        <v>23</v>
      </c>
      <c r="C5">
        <v>2</v>
      </c>
      <c r="D5">
        <v>1</v>
      </c>
      <c r="E5">
        <v>1</v>
      </c>
      <c r="F5">
        <f t="shared" si="0"/>
        <v>0.69314718058737634</v>
      </c>
      <c r="G5">
        <f t="shared" si="1"/>
        <v>0.49999999998628447</v>
      </c>
      <c r="H5">
        <f>H4</f>
        <v>2.2499999999588534</v>
      </c>
      <c r="I5">
        <f t="shared" si="2"/>
        <v>0.22222222222019031</v>
      </c>
      <c r="J5">
        <f t="shared" si="3"/>
        <v>-1.5040773967854177</v>
      </c>
    </row>
    <row r="6" spans="1:12" x14ac:dyDescent="0.55000000000000004">
      <c r="B6" t="s">
        <v>24</v>
      </c>
      <c r="C6">
        <v>4</v>
      </c>
      <c r="D6">
        <v>0</v>
      </c>
      <c r="E6">
        <v>2</v>
      </c>
      <c r="F6">
        <f t="shared" si="0"/>
        <v>0</v>
      </c>
      <c r="G6">
        <f t="shared" si="1"/>
        <v>1</v>
      </c>
      <c r="H6">
        <f>H5</f>
        <v>2.2499999999588534</v>
      </c>
      <c r="I6">
        <f t="shared" si="2"/>
        <v>0.4444444444525722</v>
      </c>
      <c r="J6">
        <f t="shared" si="3"/>
        <v>-0.81093021619804129</v>
      </c>
    </row>
    <row r="7" spans="1:12" x14ac:dyDescent="0.55000000000000004">
      <c r="A7" t="s">
        <v>21</v>
      </c>
      <c r="B7" t="s">
        <v>21</v>
      </c>
      <c r="C7">
        <v>3</v>
      </c>
      <c r="D7">
        <v>1</v>
      </c>
      <c r="E7">
        <v>0</v>
      </c>
      <c r="F7">
        <f t="shared" si="0"/>
        <v>0.69314718058737634</v>
      </c>
      <c r="G7">
        <f t="shared" si="1"/>
        <v>0.49999999998628447</v>
      </c>
      <c r="H7">
        <f>SUM(G7:G8)</f>
        <v>1.4999999999862845</v>
      </c>
      <c r="I7">
        <f t="shared" si="2"/>
        <v>0.33333333332723752</v>
      </c>
      <c r="J7">
        <f t="shared" si="3"/>
        <v>-1.0986122886863972</v>
      </c>
      <c r="K7">
        <f>SUMPRODUCT(C7:C8,J7:J8)</f>
        <v>-5.7286275146533159</v>
      </c>
    </row>
    <row r="8" spans="1:12" x14ac:dyDescent="0.55000000000000004">
      <c r="B8" t="s">
        <v>25</v>
      </c>
      <c r="C8">
        <v>6</v>
      </c>
      <c r="D8">
        <v>0</v>
      </c>
      <c r="E8">
        <v>1</v>
      </c>
      <c r="F8">
        <f t="shared" si="0"/>
        <v>0</v>
      </c>
      <c r="G8">
        <f t="shared" si="1"/>
        <v>1</v>
      </c>
      <c r="H8">
        <f>H7</f>
        <v>1.4999999999862845</v>
      </c>
      <c r="I8">
        <f t="shared" si="2"/>
        <v>0.66666666667276242</v>
      </c>
      <c r="J8">
        <f t="shared" si="3"/>
        <v>-0.40546510809902075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E3EC-ABF0-4F25-BCEA-100B6452E132}">
  <dimension ref="A1:H13"/>
  <sheetViews>
    <sheetView tabSelected="1" workbookViewId="0">
      <selection activeCell="E19" sqref="E19"/>
    </sheetView>
  </sheetViews>
  <sheetFormatPr defaultRowHeight="14.4" x14ac:dyDescent="0.55000000000000004"/>
  <sheetData>
    <row r="1" spans="1:8" x14ac:dyDescent="0.55000000000000004">
      <c r="A1" t="s">
        <v>43</v>
      </c>
      <c r="B1" t="s">
        <v>41</v>
      </c>
      <c r="C1" t="s">
        <v>42</v>
      </c>
      <c r="D1" t="s">
        <v>31</v>
      </c>
      <c r="E1" t="s">
        <v>38</v>
      </c>
      <c r="F1" t="s">
        <v>27</v>
      </c>
      <c r="G1" t="s">
        <v>39</v>
      </c>
      <c r="H1" t="s">
        <v>40</v>
      </c>
    </row>
    <row r="2" spans="1:8" x14ac:dyDescent="0.55000000000000004">
      <c r="A2">
        <v>1</v>
      </c>
      <c r="B2">
        <v>1</v>
      </c>
      <c r="C2">
        <v>1</v>
      </c>
      <c r="D2" t="s">
        <v>20</v>
      </c>
      <c r="E2" t="s">
        <v>20</v>
      </c>
      <c r="F2">
        <v>1</v>
      </c>
      <c r="G2">
        <v>2</v>
      </c>
      <c r="H2">
        <v>0</v>
      </c>
    </row>
    <row r="3" spans="1:8" x14ac:dyDescent="0.55000000000000004">
      <c r="A3">
        <v>1</v>
      </c>
      <c r="B3">
        <v>1</v>
      </c>
      <c r="C3">
        <v>1</v>
      </c>
      <c r="D3" t="s">
        <v>20</v>
      </c>
      <c r="E3" t="s">
        <v>22</v>
      </c>
      <c r="F3">
        <v>2</v>
      </c>
      <c r="G3">
        <v>1</v>
      </c>
      <c r="H3">
        <v>1</v>
      </c>
    </row>
    <row r="4" spans="1:8" x14ac:dyDescent="0.55000000000000004">
      <c r="A4">
        <v>1</v>
      </c>
      <c r="B4">
        <v>1</v>
      </c>
      <c r="C4">
        <v>1</v>
      </c>
      <c r="D4" t="s">
        <v>20</v>
      </c>
      <c r="E4" t="s">
        <v>23</v>
      </c>
      <c r="F4">
        <v>2</v>
      </c>
      <c r="G4">
        <v>1</v>
      </c>
      <c r="H4">
        <v>1</v>
      </c>
    </row>
    <row r="5" spans="1:8" x14ac:dyDescent="0.55000000000000004">
      <c r="A5">
        <v>1</v>
      </c>
      <c r="B5">
        <v>1</v>
      </c>
      <c r="C5">
        <v>1</v>
      </c>
      <c r="D5" t="s">
        <v>20</v>
      </c>
      <c r="E5" t="s">
        <v>24</v>
      </c>
      <c r="F5">
        <v>4</v>
      </c>
      <c r="G5">
        <v>0</v>
      </c>
      <c r="H5">
        <v>2</v>
      </c>
    </row>
    <row r="6" spans="1:8" x14ac:dyDescent="0.55000000000000004">
      <c r="A6">
        <v>2</v>
      </c>
      <c r="B6">
        <v>1</v>
      </c>
      <c r="C6">
        <v>2</v>
      </c>
      <c r="D6" t="s">
        <v>21</v>
      </c>
      <c r="E6" t="s">
        <v>21</v>
      </c>
      <c r="F6">
        <v>3</v>
      </c>
      <c r="G6">
        <v>1</v>
      </c>
      <c r="H6">
        <v>0</v>
      </c>
    </row>
    <row r="7" spans="1:8" x14ac:dyDescent="0.55000000000000004">
      <c r="A7">
        <v>2</v>
      </c>
      <c r="B7">
        <v>1</v>
      </c>
      <c r="C7">
        <v>2</v>
      </c>
      <c r="D7" t="s">
        <v>21</v>
      </c>
      <c r="E7" t="s">
        <v>25</v>
      </c>
      <c r="F7">
        <v>6</v>
      </c>
      <c r="G7">
        <v>0</v>
      </c>
      <c r="H7">
        <v>1</v>
      </c>
    </row>
    <row r="8" spans="1:8" x14ac:dyDescent="0.55000000000000004">
      <c r="A8">
        <v>3</v>
      </c>
      <c r="B8">
        <v>2</v>
      </c>
      <c r="C8">
        <v>1</v>
      </c>
      <c r="D8" t="s">
        <v>20</v>
      </c>
      <c r="E8" t="s">
        <v>20</v>
      </c>
      <c r="F8">
        <v>0</v>
      </c>
      <c r="G8">
        <v>2</v>
      </c>
      <c r="H8">
        <v>0</v>
      </c>
    </row>
    <row r="9" spans="1:8" x14ac:dyDescent="0.55000000000000004">
      <c r="A9">
        <v>3</v>
      </c>
      <c r="B9">
        <v>2</v>
      </c>
      <c r="C9">
        <v>1</v>
      </c>
      <c r="D9" t="s">
        <v>20</v>
      </c>
      <c r="E9" t="s">
        <v>22</v>
      </c>
      <c r="F9">
        <v>1</v>
      </c>
      <c r="G9">
        <v>1</v>
      </c>
      <c r="H9">
        <v>1</v>
      </c>
    </row>
    <row r="10" spans="1:8" x14ac:dyDescent="0.55000000000000004">
      <c r="A10">
        <v>3</v>
      </c>
      <c r="B10">
        <v>2</v>
      </c>
      <c r="C10">
        <v>1</v>
      </c>
      <c r="D10" t="s">
        <v>20</v>
      </c>
      <c r="E10" t="s">
        <v>23</v>
      </c>
      <c r="F10">
        <v>1</v>
      </c>
      <c r="G10">
        <v>1</v>
      </c>
      <c r="H10">
        <v>1</v>
      </c>
    </row>
    <row r="11" spans="1:8" x14ac:dyDescent="0.55000000000000004">
      <c r="A11">
        <v>3</v>
      </c>
      <c r="B11">
        <v>2</v>
      </c>
      <c r="C11">
        <v>1</v>
      </c>
      <c r="D11" t="s">
        <v>20</v>
      </c>
      <c r="E11" t="s">
        <v>24</v>
      </c>
      <c r="F11">
        <v>7</v>
      </c>
      <c r="G11">
        <v>0</v>
      </c>
      <c r="H11">
        <v>2</v>
      </c>
    </row>
    <row r="12" spans="1:8" x14ac:dyDescent="0.55000000000000004">
      <c r="A12">
        <v>4</v>
      </c>
      <c r="B12">
        <v>2</v>
      </c>
      <c r="C12">
        <v>2</v>
      </c>
      <c r="D12" t="s">
        <v>21</v>
      </c>
      <c r="E12" t="s">
        <v>21</v>
      </c>
      <c r="F12">
        <v>2</v>
      </c>
      <c r="G12">
        <v>1</v>
      </c>
      <c r="H12">
        <v>0</v>
      </c>
    </row>
    <row r="13" spans="1:8" x14ac:dyDescent="0.55000000000000004">
      <c r="A13">
        <v>4</v>
      </c>
      <c r="B13">
        <v>2</v>
      </c>
      <c r="C13">
        <v>2</v>
      </c>
      <c r="D13" t="s">
        <v>21</v>
      </c>
      <c r="E13" t="s">
        <v>25</v>
      </c>
      <c r="F13">
        <v>7</v>
      </c>
      <c r="G13">
        <v>0</v>
      </c>
      <c r="H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EC45-81D6-4370-B879-D6CBAF018BD9}">
  <dimension ref="A1:F71"/>
  <sheetViews>
    <sheetView workbookViewId="0">
      <selection activeCell="I12" sqref="I12"/>
    </sheetView>
  </sheetViews>
  <sheetFormatPr defaultRowHeight="14.4" x14ac:dyDescent="0.55000000000000004"/>
  <sheetData>
    <row r="1" spans="1:6" x14ac:dyDescent="0.55000000000000004">
      <c r="A1" t="s">
        <v>31</v>
      </c>
      <c r="B1" t="s">
        <v>32</v>
      </c>
      <c r="C1" t="s">
        <v>35</v>
      </c>
      <c r="D1" t="s">
        <v>33</v>
      </c>
      <c r="E1" t="s">
        <v>34</v>
      </c>
      <c r="F1" t="s">
        <v>9</v>
      </c>
    </row>
    <row r="2" spans="1:6" x14ac:dyDescent="0.55000000000000004">
      <c r="A2" t="s">
        <v>20</v>
      </c>
      <c r="B2" t="s">
        <v>20</v>
      </c>
      <c r="C2">
        <v>1</v>
      </c>
      <c r="D2">
        <v>1</v>
      </c>
      <c r="E2">
        <v>2</v>
      </c>
      <c r="F2">
        <v>0</v>
      </c>
    </row>
    <row r="3" spans="1:6" x14ac:dyDescent="0.55000000000000004">
      <c r="B3" t="s">
        <v>22</v>
      </c>
      <c r="C3">
        <v>2</v>
      </c>
      <c r="D3">
        <v>0</v>
      </c>
      <c r="E3">
        <v>1</v>
      </c>
      <c r="F3">
        <v>1</v>
      </c>
    </row>
    <row r="4" spans="1:6" x14ac:dyDescent="0.55000000000000004">
      <c r="B4" t="s">
        <v>23</v>
      </c>
      <c r="C4">
        <v>3</v>
      </c>
      <c r="D4">
        <v>0</v>
      </c>
      <c r="E4">
        <v>1</v>
      </c>
      <c r="F4">
        <v>1</v>
      </c>
    </row>
    <row r="5" spans="1:6" x14ac:dyDescent="0.55000000000000004">
      <c r="B5" t="s">
        <v>24</v>
      </c>
      <c r="C5">
        <v>4</v>
      </c>
      <c r="D5">
        <v>0</v>
      </c>
      <c r="E5">
        <v>0</v>
      </c>
      <c r="F5">
        <v>2</v>
      </c>
    </row>
    <row r="6" spans="1:6" x14ac:dyDescent="0.55000000000000004">
      <c r="A6" t="s">
        <v>20</v>
      </c>
      <c r="B6" t="s">
        <v>20</v>
      </c>
      <c r="C6">
        <v>1</v>
      </c>
      <c r="D6">
        <v>0</v>
      </c>
      <c r="E6">
        <v>2</v>
      </c>
      <c r="F6">
        <v>0</v>
      </c>
    </row>
    <row r="7" spans="1:6" x14ac:dyDescent="0.55000000000000004">
      <c r="B7" t="s">
        <v>22</v>
      </c>
      <c r="C7">
        <v>2</v>
      </c>
      <c r="D7">
        <v>1</v>
      </c>
      <c r="E7">
        <v>1</v>
      </c>
      <c r="F7">
        <v>1</v>
      </c>
    </row>
    <row r="8" spans="1:6" x14ac:dyDescent="0.55000000000000004">
      <c r="B8" t="s">
        <v>23</v>
      </c>
      <c r="C8">
        <v>3</v>
      </c>
      <c r="D8">
        <v>0</v>
      </c>
      <c r="E8">
        <v>1</v>
      </c>
      <c r="F8">
        <v>1</v>
      </c>
    </row>
    <row r="9" spans="1:6" x14ac:dyDescent="0.55000000000000004">
      <c r="B9" t="s">
        <v>24</v>
      </c>
      <c r="C9">
        <v>4</v>
      </c>
      <c r="D9">
        <v>0</v>
      </c>
      <c r="E9">
        <v>0</v>
      </c>
      <c r="F9">
        <v>2</v>
      </c>
    </row>
    <row r="10" spans="1:6" x14ac:dyDescent="0.55000000000000004">
      <c r="A10" t="s">
        <v>20</v>
      </c>
      <c r="B10" t="s">
        <v>20</v>
      </c>
      <c r="C10">
        <v>1</v>
      </c>
      <c r="D10">
        <v>0</v>
      </c>
      <c r="E10">
        <v>2</v>
      </c>
      <c r="F10">
        <v>0</v>
      </c>
    </row>
    <row r="11" spans="1:6" x14ac:dyDescent="0.55000000000000004">
      <c r="B11" t="s">
        <v>22</v>
      </c>
      <c r="C11">
        <v>2</v>
      </c>
      <c r="D11">
        <v>1</v>
      </c>
      <c r="E11">
        <v>1</v>
      </c>
      <c r="F11">
        <v>1</v>
      </c>
    </row>
    <row r="12" spans="1:6" x14ac:dyDescent="0.55000000000000004">
      <c r="B12" t="s">
        <v>23</v>
      </c>
      <c r="C12">
        <v>3</v>
      </c>
      <c r="D12">
        <v>0</v>
      </c>
      <c r="E12">
        <v>1</v>
      </c>
      <c r="F12">
        <v>1</v>
      </c>
    </row>
    <row r="13" spans="1:6" x14ac:dyDescent="0.55000000000000004">
      <c r="B13" t="s">
        <v>24</v>
      </c>
      <c r="C13">
        <v>4</v>
      </c>
      <c r="D13">
        <v>0</v>
      </c>
      <c r="E13">
        <v>0</v>
      </c>
      <c r="F13">
        <v>2</v>
      </c>
    </row>
    <row r="14" spans="1:6" x14ac:dyDescent="0.55000000000000004">
      <c r="A14" t="s">
        <v>20</v>
      </c>
      <c r="B14" t="s">
        <v>20</v>
      </c>
      <c r="C14">
        <v>1</v>
      </c>
      <c r="D14">
        <v>0</v>
      </c>
      <c r="E14">
        <v>2</v>
      </c>
      <c r="F14">
        <v>0</v>
      </c>
    </row>
    <row r="15" spans="1:6" x14ac:dyDescent="0.55000000000000004">
      <c r="B15" t="s">
        <v>22</v>
      </c>
      <c r="C15">
        <v>2</v>
      </c>
      <c r="D15">
        <v>0</v>
      </c>
      <c r="E15">
        <v>1</v>
      </c>
      <c r="F15">
        <v>1</v>
      </c>
    </row>
    <row r="16" spans="1:6" x14ac:dyDescent="0.55000000000000004">
      <c r="B16" t="s">
        <v>23</v>
      </c>
      <c r="C16">
        <v>3</v>
      </c>
      <c r="D16">
        <v>1</v>
      </c>
      <c r="E16">
        <v>1</v>
      </c>
      <c r="F16">
        <v>1</v>
      </c>
    </row>
    <row r="17" spans="1:6" x14ac:dyDescent="0.55000000000000004">
      <c r="B17" t="s">
        <v>24</v>
      </c>
      <c r="C17">
        <v>4</v>
      </c>
      <c r="D17">
        <v>0</v>
      </c>
      <c r="E17">
        <v>0</v>
      </c>
      <c r="F17">
        <v>2</v>
      </c>
    </row>
    <row r="18" spans="1:6" x14ac:dyDescent="0.55000000000000004">
      <c r="A18" t="s">
        <v>20</v>
      </c>
      <c r="B18" t="s">
        <v>20</v>
      </c>
      <c r="C18">
        <v>1</v>
      </c>
      <c r="D18">
        <v>0</v>
      </c>
      <c r="E18">
        <v>2</v>
      </c>
      <c r="F18">
        <v>0</v>
      </c>
    </row>
    <row r="19" spans="1:6" x14ac:dyDescent="0.55000000000000004">
      <c r="B19" t="s">
        <v>22</v>
      </c>
      <c r="C19">
        <v>2</v>
      </c>
      <c r="D19">
        <v>0</v>
      </c>
      <c r="E19">
        <v>1</v>
      </c>
      <c r="F19">
        <v>1</v>
      </c>
    </row>
    <row r="20" spans="1:6" x14ac:dyDescent="0.55000000000000004">
      <c r="B20" t="s">
        <v>23</v>
      </c>
      <c r="C20">
        <v>3</v>
      </c>
      <c r="D20">
        <v>1</v>
      </c>
      <c r="E20">
        <v>1</v>
      </c>
      <c r="F20">
        <v>1</v>
      </c>
    </row>
    <row r="21" spans="1:6" x14ac:dyDescent="0.55000000000000004">
      <c r="B21" t="s">
        <v>24</v>
      </c>
      <c r="C21">
        <v>4</v>
      </c>
      <c r="D21">
        <v>0</v>
      </c>
      <c r="E21">
        <v>0</v>
      </c>
      <c r="F21">
        <v>2</v>
      </c>
    </row>
    <row r="22" spans="1:6" x14ac:dyDescent="0.55000000000000004">
      <c r="A22" t="s">
        <v>20</v>
      </c>
      <c r="B22" t="s">
        <v>20</v>
      </c>
      <c r="C22">
        <v>1</v>
      </c>
      <c r="D22">
        <v>0</v>
      </c>
      <c r="E22">
        <v>2</v>
      </c>
      <c r="F22">
        <v>0</v>
      </c>
    </row>
    <row r="23" spans="1:6" x14ac:dyDescent="0.55000000000000004">
      <c r="B23" t="s">
        <v>22</v>
      </c>
      <c r="C23">
        <v>2</v>
      </c>
      <c r="D23">
        <v>0</v>
      </c>
      <c r="E23">
        <v>1</v>
      </c>
      <c r="F23">
        <v>1</v>
      </c>
    </row>
    <row r="24" spans="1:6" x14ac:dyDescent="0.55000000000000004">
      <c r="B24" t="s">
        <v>23</v>
      </c>
      <c r="C24">
        <v>3</v>
      </c>
      <c r="D24">
        <v>0</v>
      </c>
      <c r="E24">
        <v>1</v>
      </c>
      <c r="F24">
        <v>1</v>
      </c>
    </row>
    <row r="25" spans="1:6" x14ac:dyDescent="0.55000000000000004">
      <c r="B25" t="s">
        <v>24</v>
      </c>
      <c r="C25">
        <v>4</v>
      </c>
      <c r="D25">
        <v>1</v>
      </c>
      <c r="E25">
        <v>0</v>
      </c>
      <c r="F25">
        <v>2</v>
      </c>
    </row>
    <row r="26" spans="1:6" x14ac:dyDescent="0.55000000000000004">
      <c r="A26" t="s">
        <v>20</v>
      </c>
      <c r="B26" t="s">
        <v>20</v>
      </c>
      <c r="C26">
        <v>1</v>
      </c>
      <c r="D26">
        <v>0</v>
      </c>
      <c r="E26">
        <v>2</v>
      </c>
      <c r="F26">
        <v>0</v>
      </c>
    </row>
    <row r="27" spans="1:6" x14ac:dyDescent="0.55000000000000004">
      <c r="B27" t="s">
        <v>22</v>
      </c>
      <c r="C27">
        <v>2</v>
      </c>
      <c r="D27">
        <v>0</v>
      </c>
      <c r="E27">
        <v>1</v>
      </c>
      <c r="F27">
        <v>1</v>
      </c>
    </row>
    <row r="28" spans="1:6" x14ac:dyDescent="0.55000000000000004">
      <c r="B28" t="s">
        <v>23</v>
      </c>
      <c r="C28">
        <v>3</v>
      </c>
      <c r="D28">
        <v>0</v>
      </c>
      <c r="E28">
        <v>1</v>
      </c>
      <c r="F28">
        <v>1</v>
      </c>
    </row>
    <row r="29" spans="1:6" x14ac:dyDescent="0.55000000000000004">
      <c r="B29" t="s">
        <v>24</v>
      </c>
      <c r="C29">
        <v>4</v>
      </c>
      <c r="D29">
        <v>1</v>
      </c>
      <c r="E29">
        <v>0</v>
      </c>
      <c r="F29">
        <v>2</v>
      </c>
    </row>
    <row r="30" spans="1:6" x14ac:dyDescent="0.55000000000000004">
      <c r="A30" t="s">
        <v>20</v>
      </c>
      <c r="B30" t="s">
        <v>20</v>
      </c>
      <c r="C30">
        <v>1</v>
      </c>
      <c r="D30">
        <v>0</v>
      </c>
      <c r="E30">
        <v>2</v>
      </c>
      <c r="F30">
        <v>0</v>
      </c>
    </row>
    <row r="31" spans="1:6" x14ac:dyDescent="0.55000000000000004">
      <c r="B31" t="s">
        <v>22</v>
      </c>
      <c r="C31">
        <v>2</v>
      </c>
      <c r="D31">
        <v>0</v>
      </c>
      <c r="E31">
        <v>1</v>
      </c>
      <c r="F31">
        <v>1</v>
      </c>
    </row>
    <row r="32" spans="1:6" x14ac:dyDescent="0.55000000000000004">
      <c r="B32" t="s">
        <v>23</v>
      </c>
      <c r="C32">
        <v>3</v>
      </c>
      <c r="D32">
        <v>0</v>
      </c>
      <c r="E32">
        <v>1</v>
      </c>
      <c r="F32">
        <v>1</v>
      </c>
    </row>
    <row r="33" spans="1:6" x14ac:dyDescent="0.55000000000000004">
      <c r="B33" t="s">
        <v>24</v>
      </c>
      <c r="C33">
        <v>4</v>
      </c>
      <c r="D33">
        <v>1</v>
      </c>
      <c r="E33">
        <v>0</v>
      </c>
      <c r="F33">
        <v>2</v>
      </c>
    </row>
    <row r="34" spans="1:6" x14ac:dyDescent="0.55000000000000004">
      <c r="A34" t="s">
        <v>20</v>
      </c>
      <c r="B34" t="s">
        <v>20</v>
      </c>
      <c r="C34">
        <v>1</v>
      </c>
      <c r="D34">
        <v>0</v>
      </c>
      <c r="E34">
        <v>2</v>
      </c>
      <c r="F34">
        <v>0</v>
      </c>
    </row>
    <row r="35" spans="1:6" x14ac:dyDescent="0.55000000000000004">
      <c r="B35" t="s">
        <v>22</v>
      </c>
      <c r="C35">
        <v>2</v>
      </c>
      <c r="D35">
        <v>0</v>
      </c>
      <c r="E35">
        <v>1</v>
      </c>
      <c r="F35">
        <v>1</v>
      </c>
    </row>
    <row r="36" spans="1:6" x14ac:dyDescent="0.55000000000000004">
      <c r="B36" t="s">
        <v>23</v>
      </c>
      <c r="C36">
        <v>3</v>
      </c>
      <c r="D36">
        <v>0</v>
      </c>
      <c r="E36">
        <v>1</v>
      </c>
      <c r="F36">
        <v>1</v>
      </c>
    </row>
    <row r="37" spans="1:6" x14ac:dyDescent="0.55000000000000004">
      <c r="B37" t="s">
        <v>24</v>
      </c>
      <c r="C37">
        <v>4</v>
      </c>
      <c r="D37">
        <v>1</v>
      </c>
      <c r="E37">
        <v>0</v>
      </c>
      <c r="F37">
        <v>2</v>
      </c>
    </row>
    <row r="38" spans="1:6" x14ac:dyDescent="0.55000000000000004">
      <c r="A38" t="s">
        <v>21</v>
      </c>
      <c r="B38" t="s">
        <v>21</v>
      </c>
      <c r="C38">
        <v>1</v>
      </c>
      <c r="D38">
        <v>1</v>
      </c>
      <c r="E38">
        <v>1</v>
      </c>
      <c r="F38">
        <v>0</v>
      </c>
    </row>
    <row r="39" spans="1:6" x14ac:dyDescent="0.55000000000000004">
      <c r="B39" t="s">
        <v>25</v>
      </c>
      <c r="C39">
        <v>2</v>
      </c>
      <c r="D39">
        <v>0</v>
      </c>
      <c r="E39">
        <v>0</v>
      </c>
      <c r="F39">
        <v>1</v>
      </c>
    </row>
    <row r="40" spans="1:6" x14ac:dyDescent="0.55000000000000004">
      <c r="B40" t="s">
        <v>36</v>
      </c>
      <c r="C40">
        <v>3</v>
      </c>
      <c r="D40">
        <v>0</v>
      </c>
      <c r="E40">
        <v>0</v>
      </c>
      <c r="F40">
        <v>0</v>
      </c>
    </row>
    <row r="41" spans="1:6" x14ac:dyDescent="0.55000000000000004">
      <c r="B41" t="s">
        <v>37</v>
      </c>
      <c r="C41">
        <v>4</v>
      </c>
      <c r="D41">
        <v>0</v>
      </c>
      <c r="E41">
        <v>0</v>
      </c>
      <c r="F41">
        <v>0</v>
      </c>
    </row>
    <row r="42" spans="1:6" x14ac:dyDescent="0.55000000000000004">
      <c r="A42" t="s">
        <v>21</v>
      </c>
      <c r="B42" t="s">
        <v>21</v>
      </c>
      <c r="C42">
        <v>1</v>
      </c>
      <c r="D42">
        <v>0</v>
      </c>
      <c r="E42">
        <v>1</v>
      </c>
      <c r="F42">
        <v>0</v>
      </c>
    </row>
    <row r="43" spans="1:6" x14ac:dyDescent="0.55000000000000004">
      <c r="B43" t="s">
        <v>25</v>
      </c>
      <c r="C43">
        <v>2</v>
      </c>
      <c r="D43">
        <v>0</v>
      </c>
      <c r="E43">
        <v>0</v>
      </c>
      <c r="F43">
        <v>1</v>
      </c>
    </row>
    <row r="44" spans="1:6" x14ac:dyDescent="0.55000000000000004">
      <c r="B44" t="s">
        <v>36</v>
      </c>
      <c r="C44">
        <v>3</v>
      </c>
      <c r="D44">
        <v>0</v>
      </c>
      <c r="E44">
        <v>0</v>
      </c>
      <c r="F44">
        <v>0</v>
      </c>
    </row>
    <row r="45" spans="1:6" x14ac:dyDescent="0.55000000000000004">
      <c r="B45" t="s">
        <v>37</v>
      </c>
      <c r="C45">
        <v>4</v>
      </c>
      <c r="D45">
        <v>0</v>
      </c>
      <c r="E45">
        <v>0</v>
      </c>
      <c r="F45">
        <v>0</v>
      </c>
    </row>
    <row r="46" spans="1:6" x14ac:dyDescent="0.55000000000000004">
      <c r="A46" t="s">
        <v>21</v>
      </c>
      <c r="B46" t="s">
        <v>21</v>
      </c>
      <c r="C46">
        <v>1</v>
      </c>
      <c r="D46">
        <v>1</v>
      </c>
      <c r="E46">
        <v>1</v>
      </c>
      <c r="F46">
        <v>0</v>
      </c>
    </row>
    <row r="47" spans="1:6" x14ac:dyDescent="0.55000000000000004">
      <c r="B47" t="s">
        <v>25</v>
      </c>
      <c r="C47">
        <v>2</v>
      </c>
      <c r="D47">
        <v>0</v>
      </c>
      <c r="E47">
        <v>0</v>
      </c>
      <c r="F47">
        <v>1</v>
      </c>
    </row>
    <row r="48" spans="1:6" x14ac:dyDescent="0.55000000000000004">
      <c r="B48" t="s">
        <v>36</v>
      </c>
      <c r="C48">
        <v>3</v>
      </c>
      <c r="D48">
        <v>0</v>
      </c>
      <c r="E48">
        <v>0</v>
      </c>
      <c r="F48">
        <v>0</v>
      </c>
    </row>
    <row r="49" spans="1:6" x14ac:dyDescent="0.55000000000000004">
      <c r="B49" t="s">
        <v>37</v>
      </c>
      <c r="C49">
        <v>4</v>
      </c>
      <c r="D49">
        <v>0</v>
      </c>
      <c r="E49">
        <v>0</v>
      </c>
      <c r="F49">
        <v>0</v>
      </c>
    </row>
    <row r="50" spans="1:6" x14ac:dyDescent="0.55000000000000004">
      <c r="A50" t="s">
        <v>21</v>
      </c>
      <c r="B50" t="s">
        <v>21</v>
      </c>
      <c r="C50">
        <v>1</v>
      </c>
      <c r="D50">
        <v>0</v>
      </c>
      <c r="E50">
        <v>1</v>
      </c>
      <c r="F50">
        <v>0</v>
      </c>
    </row>
    <row r="51" spans="1:6" x14ac:dyDescent="0.55000000000000004">
      <c r="B51" t="s">
        <v>25</v>
      </c>
      <c r="C51">
        <v>2</v>
      </c>
      <c r="D51">
        <v>1</v>
      </c>
      <c r="E51">
        <v>0</v>
      </c>
      <c r="F51">
        <v>1</v>
      </c>
    </row>
    <row r="52" spans="1:6" x14ac:dyDescent="0.55000000000000004">
      <c r="B52" t="s">
        <v>36</v>
      </c>
      <c r="C52">
        <v>3</v>
      </c>
      <c r="D52">
        <v>0</v>
      </c>
      <c r="E52">
        <v>0</v>
      </c>
      <c r="F52">
        <v>0</v>
      </c>
    </row>
    <row r="53" spans="1:6" x14ac:dyDescent="0.55000000000000004">
      <c r="B53" t="s">
        <v>37</v>
      </c>
      <c r="C53">
        <v>4</v>
      </c>
      <c r="D53">
        <v>0</v>
      </c>
      <c r="E53">
        <v>0</v>
      </c>
      <c r="F53">
        <v>0</v>
      </c>
    </row>
    <row r="54" spans="1:6" x14ac:dyDescent="0.55000000000000004">
      <c r="A54" t="s">
        <v>21</v>
      </c>
      <c r="B54" t="s">
        <v>21</v>
      </c>
      <c r="C54">
        <v>1</v>
      </c>
      <c r="D54">
        <v>0</v>
      </c>
      <c r="E54">
        <v>1</v>
      </c>
      <c r="F54">
        <v>0</v>
      </c>
    </row>
    <row r="55" spans="1:6" x14ac:dyDescent="0.55000000000000004">
      <c r="B55" t="s">
        <v>25</v>
      </c>
      <c r="C55">
        <v>2</v>
      </c>
      <c r="D55">
        <v>1</v>
      </c>
      <c r="E55">
        <v>0</v>
      </c>
      <c r="F55">
        <v>1</v>
      </c>
    </row>
    <row r="56" spans="1:6" x14ac:dyDescent="0.55000000000000004">
      <c r="B56" t="s">
        <v>36</v>
      </c>
      <c r="C56">
        <v>3</v>
      </c>
      <c r="D56">
        <v>0</v>
      </c>
      <c r="E56">
        <v>0</v>
      </c>
      <c r="F56">
        <v>0</v>
      </c>
    </row>
    <row r="57" spans="1:6" x14ac:dyDescent="0.55000000000000004">
      <c r="B57" t="s">
        <v>37</v>
      </c>
      <c r="C57">
        <v>4</v>
      </c>
      <c r="D57">
        <v>0</v>
      </c>
      <c r="E57">
        <v>0</v>
      </c>
      <c r="F57">
        <v>0</v>
      </c>
    </row>
    <row r="58" spans="1:6" x14ac:dyDescent="0.55000000000000004">
      <c r="A58" t="s">
        <v>21</v>
      </c>
      <c r="B58" t="s">
        <v>21</v>
      </c>
      <c r="C58">
        <v>1</v>
      </c>
      <c r="D58">
        <v>0</v>
      </c>
      <c r="E58">
        <v>1</v>
      </c>
      <c r="F58">
        <v>0</v>
      </c>
    </row>
    <row r="59" spans="1:6" x14ac:dyDescent="0.55000000000000004">
      <c r="B59" t="s">
        <v>25</v>
      </c>
      <c r="C59">
        <v>2</v>
      </c>
      <c r="D59">
        <v>1</v>
      </c>
      <c r="E59">
        <v>0</v>
      </c>
      <c r="F59">
        <v>1</v>
      </c>
    </row>
    <row r="60" spans="1:6" x14ac:dyDescent="0.55000000000000004">
      <c r="B60" t="s">
        <v>36</v>
      </c>
      <c r="C60">
        <v>3</v>
      </c>
      <c r="D60">
        <v>0</v>
      </c>
      <c r="E60">
        <v>0</v>
      </c>
      <c r="F60">
        <v>0</v>
      </c>
    </row>
    <row r="61" spans="1:6" x14ac:dyDescent="0.55000000000000004">
      <c r="B61" t="s">
        <v>37</v>
      </c>
      <c r="C61">
        <v>4</v>
      </c>
      <c r="D61">
        <v>0</v>
      </c>
      <c r="E61">
        <v>0</v>
      </c>
      <c r="F61">
        <v>0</v>
      </c>
    </row>
    <row r="62" spans="1:6" x14ac:dyDescent="0.55000000000000004">
      <c r="A62" t="s">
        <v>21</v>
      </c>
      <c r="B62" t="s">
        <v>21</v>
      </c>
      <c r="C62">
        <v>1</v>
      </c>
      <c r="D62">
        <v>0</v>
      </c>
      <c r="E62">
        <v>1</v>
      </c>
      <c r="F62">
        <v>0</v>
      </c>
    </row>
    <row r="63" spans="1:6" x14ac:dyDescent="0.55000000000000004">
      <c r="B63" t="s">
        <v>25</v>
      </c>
      <c r="C63">
        <v>2</v>
      </c>
      <c r="D63">
        <v>1</v>
      </c>
      <c r="E63">
        <v>0</v>
      </c>
      <c r="F63">
        <v>1</v>
      </c>
    </row>
    <row r="64" spans="1:6" x14ac:dyDescent="0.55000000000000004">
      <c r="B64" t="s">
        <v>36</v>
      </c>
      <c r="C64">
        <v>3</v>
      </c>
      <c r="D64">
        <v>0</v>
      </c>
      <c r="E64">
        <v>0</v>
      </c>
      <c r="F64">
        <v>0</v>
      </c>
    </row>
    <row r="65" spans="1:6" x14ac:dyDescent="0.55000000000000004">
      <c r="B65" t="s">
        <v>37</v>
      </c>
      <c r="C65">
        <v>4</v>
      </c>
      <c r="D65">
        <v>0</v>
      </c>
      <c r="E65">
        <v>0</v>
      </c>
      <c r="F65">
        <v>0</v>
      </c>
    </row>
    <row r="66" spans="1:6" x14ac:dyDescent="0.55000000000000004">
      <c r="A66" t="s">
        <v>21</v>
      </c>
      <c r="B66" t="s">
        <v>21</v>
      </c>
      <c r="C66">
        <v>1</v>
      </c>
      <c r="D66">
        <v>0</v>
      </c>
      <c r="E66">
        <v>1</v>
      </c>
      <c r="F66">
        <v>0</v>
      </c>
    </row>
    <row r="67" spans="1:6" x14ac:dyDescent="0.55000000000000004">
      <c r="B67" t="s">
        <v>25</v>
      </c>
      <c r="C67">
        <v>2</v>
      </c>
      <c r="D67">
        <v>1</v>
      </c>
      <c r="E67">
        <v>0</v>
      </c>
      <c r="F67">
        <v>1</v>
      </c>
    </row>
    <row r="68" spans="1:6" x14ac:dyDescent="0.55000000000000004">
      <c r="B68" t="s">
        <v>36</v>
      </c>
      <c r="C68">
        <v>3</v>
      </c>
      <c r="D68">
        <v>0</v>
      </c>
      <c r="E68">
        <v>0</v>
      </c>
      <c r="F68">
        <v>0</v>
      </c>
    </row>
    <row r="69" spans="1:6" x14ac:dyDescent="0.55000000000000004">
      <c r="B69" t="s">
        <v>37</v>
      </c>
      <c r="C69">
        <v>4</v>
      </c>
      <c r="D69">
        <v>0</v>
      </c>
      <c r="E69">
        <v>0</v>
      </c>
      <c r="F69">
        <v>0</v>
      </c>
    </row>
    <row r="70" spans="1:6" x14ac:dyDescent="0.55000000000000004">
      <c r="A70" t="s">
        <v>21</v>
      </c>
      <c r="B70" t="s">
        <v>21</v>
      </c>
      <c r="C70">
        <v>1</v>
      </c>
      <c r="D70">
        <v>0</v>
      </c>
      <c r="E70">
        <v>1</v>
      </c>
      <c r="F70">
        <v>0</v>
      </c>
    </row>
    <row r="71" spans="1:6" x14ac:dyDescent="0.55000000000000004">
      <c r="B71" t="s">
        <v>25</v>
      </c>
      <c r="C71">
        <v>2</v>
      </c>
      <c r="D71">
        <v>1</v>
      </c>
      <c r="E71">
        <v>0</v>
      </c>
      <c r="F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normal maxent format</vt:lpstr>
      <vt:lpstr>otsoft format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Canaan Breiss</dc:creator>
  <cp:lastModifiedBy>Canaan Breiss</cp:lastModifiedBy>
  <dcterms:created xsi:type="dcterms:W3CDTF">2022-12-24T22:38:50Z</dcterms:created>
  <dcterms:modified xsi:type="dcterms:W3CDTF">2023-01-17T18:37:18Z</dcterms:modified>
</cp:coreProperties>
</file>