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ormcintee/PycharmProjects/iems394/DPS22share/scripts/"/>
    </mc:Choice>
  </mc:AlternateContent>
  <xr:revisionPtr revIDLastSave="0" documentId="13_ncr:1_{AF1359E1-AFF4-B140-8E34-6BF9A364901B}" xr6:coauthVersionLast="47" xr6:coauthVersionMax="47" xr10:uidLastSave="{00000000-0000-0000-0000-000000000000}"/>
  <bookViews>
    <workbookView xWindow="2660" yWindow="500" windowWidth="20120" windowHeight="15520" activeTab="1" xr2:uid="{2960EDF7-33EE-DC4B-ABCD-635B56F5E5D5}"/>
  </bookViews>
  <sheets>
    <sheet name="Stop Key" sheetId="3" r:id="rId1"/>
    <sheet name="School Key" sheetId="4" r:id="rId2"/>
    <sheet name="FNE Shuttle Counts" sheetId="7" r:id="rId3"/>
    <sheet name="FNE Time Matrix" sheetId="6" r:id="rId4"/>
    <sheet name="FNE Success Express" sheetId="9" r:id="rId5"/>
    <sheet name="FNE Over Capacity Stops" sheetId="8" r:id="rId6"/>
  </sheets>
  <definedNames>
    <definedName name="_xlnm._FilterDatabase" localSheetId="2" hidden="1">'FNE Shuttle Counts'!$A$1:$F$1</definedName>
    <definedName name="_xlnm._FilterDatabase" localSheetId="4" hidden="1">'FNE Success Express'!$A$1:$F$37</definedName>
    <definedName name="_xlnm._FilterDatabase" localSheetId="1" hidden="1">'School Key'!$A$1:$D$1</definedName>
    <definedName name="_xlnm._FilterDatabase" localSheetId="0" hidden="1">'Stop Key'!$A$1:$D$1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9" i="4" l="1"/>
  <c r="F1069" i="7" s="1"/>
  <c r="D38" i="4"/>
  <c r="D37" i="4"/>
  <c r="D36" i="4"/>
  <c r="F1045" i="7" s="1"/>
  <c r="D35" i="4"/>
  <c r="D34" i="4"/>
  <c r="F1044" i="7" s="1"/>
  <c r="D33" i="4"/>
  <c r="F1091" i="7" s="1"/>
  <c r="D32" i="4"/>
  <c r="D31" i="4"/>
  <c r="F1115" i="7" s="1"/>
  <c r="D30" i="4"/>
  <c r="D29" i="4"/>
  <c r="F1111" i="7" s="1"/>
  <c r="D28" i="4"/>
  <c r="D27" i="4"/>
  <c r="F1033" i="7" s="1"/>
  <c r="D26" i="4"/>
  <c r="F1066" i="7" s="1"/>
  <c r="D25" i="4"/>
  <c r="D24" i="4"/>
  <c r="D23" i="4"/>
  <c r="F1057" i="7" s="1"/>
  <c r="D22" i="4"/>
  <c r="D21" i="4"/>
  <c r="F1040" i="7" s="1"/>
  <c r="D20" i="4"/>
  <c r="D19" i="4"/>
  <c r="D18" i="4"/>
  <c r="F1086" i="7" s="1"/>
  <c r="D17" i="4"/>
  <c r="D16" i="4"/>
  <c r="F1009" i="7" s="1"/>
  <c r="D15" i="4"/>
  <c r="D14" i="4"/>
  <c r="F1078" i="7" s="1"/>
  <c r="D13" i="4"/>
  <c r="F1075" i="7" s="1"/>
  <c r="D12" i="4"/>
  <c r="F1051" i="7" s="1"/>
  <c r="D11" i="4"/>
  <c r="F1095" i="7" s="1"/>
  <c r="D10" i="4"/>
  <c r="F1049" i="7" s="1"/>
  <c r="D9" i="4"/>
  <c r="D8" i="4"/>
  <c r="F1055" i="7" s="1"/>
  <c r="D7" i="4"/>
  <c r="D6" i="4"/>
  <c r="F1067" i="7" s="1"/>
  <c r="D5" i="4"/>
  <c r="F1071" i="7" s="1"/>
  <c r="D4" i="4"/>
  <c r="F1083" i="7" s="1"/>
  <c r="D3" i="4"/>
  <c r="D2" i="4"/>
  <c r="F1062" i="7" s="1"/>
  <c r="F538" i="7" l="1"/>
  <c r="F626" i="7"/>
  <c r="F630" i="7"/>
  <c r="F765" i="7"/>
  <c r="F805" i="7"/>
  <c r="F825" i="7"/>
  <c r="F873" i="7"/>
  <c r="F921" i="7"/>
  <c r="F678" i="7"/>
  <c r="F814" i="7"/>
  <c r="F830" i="7"/>
  <c r="F834" i="7"/>
  <c r="F767" i="7"/>
  <c r="F799" i="7"/>
  <c r="F823" i="7"/>
  <c r="F820" i="7"/>
  <c r="F860" i="7"/>
  <c r="F928" i="7"/>
  <c r="F1119" i="7"/>
  <c r="F1107" i="7"/>
  <c r="F1103" i="7"/>
  <c r="F1099" i="7"/>
  <c r="F1087" i="7"/>
  <c r="F1079" i="7"/>
  <c r="F1063" i="7"/>
  <c r="F1059" i="7"/>
  <c r="F1025" i="7"/>
  <c r="F1017" i="7"/>
  <c r="F18" i="7"/>
  <c r="F26" i="7"/>
  <c r="F58" i="7"/>
  <c r="F114" i="7"/>
  <c r="F130" i="7"/>
  <c r="F214" i="7"/>
  <c r="F262" i="7"/>
  <c r="F270" i="7"/>
  <c r="F310" i="7"/>
  <c r="F314" i="7"/>
  <c r="F326" i="7"/>
  <c r="F19" i="7"/>
  <c r="F31" i="7"/>
  <c r="F131" i="7"/>
  <c r="F159" i="7"/>
  <c r="F191" i="7"/>
  <c r="F271" i="7"/>
  <c r="F295" i="7"/>
  <c r="F315" i="7"/>
  <c r="F208" i="7"/>
  <c r="F73" i="7"/>
  <c r="F141" i="7"/>
  <c r="F209" i="7"/>
  <c r="F343" i="7"/>
  <c r="F407" i="7"/>
  <c r="F507" i="7"/>
  <c r="F551" i="7"/>
  <c r="F643" i="7"/>
  <c r="F422" i="7"/>
  <c r="F578" i="7"/>
  <c r="F759" i="7"/>
  <c r="F832" i="7"/>
  <c r="F968" i="7"/>
  <c r="F279" i="7"/>
  <c r="F339" i="7"/>
  <c r="F128" i="7"/>
  <c r="F276" i="7"/>
  <c r="F312" i="7"/>
  <c r="F189" i="7"/>
  <c r="F439" i="7"/>
  <c r="F459" i="7"/>
  <c r="F487" i="7"/>
  <c r="F663" i="7"/>
  <c r="F348" i="7"/>
  <c r="F528" i="7"/>
  <c r="F584" i="7"/>
  <c r="F592" i="7"/>
  <c r="F616" i="7"/>
  <c r="F624" i="7"/>
  <c r="F485" i="7"/>
  <c r="F569" i="7"/>
  <c r="F593" i="7"/>
  <c r="F370" i="7"/>
  <c r="F622" i="7"/>
  <c r="F761" i="7"/>
  <c r="F773" i="7"/>
  <c r="F694" i="7"/>
  <c r="F702" i="7"/>
  <c r="F718" i="7"/>
  <c r="F866" i="7"/>
  <c r="F970" i="7"/>
  <c r="F711" i="7"/>
  <c r="F999" i="7"/>
  <c r="F684" i="7"/>
  <c r="F118" i="7"/>
  <c r="F182" i="7"/>
  <c r="F238" i="7"/>
  <c r="F79" i="7"/>
  <c r="F155" i="7"/>
  <c r="F171" i="7"/>
  <c r="F187" i="7"/>
  <c r="F267" i="7"/>
  <c r="F291" i="7"/>
  <c r="F335" i="7"/>
  <c r="F44" i="7"/>
  <c r="F68" i="7"/>
  <c r="F88" i="7"/>
  <c r="F108" i="7"/>
  <c r="F148" i="7"/>
  <c r="F180" i="7"/>
  <c r="F213" i="7"/>
  <c r="F225" i="7"/>
  <c r="F233" i="7"/>
  <c r="F364" i="7"/>
  <c r="F440" i="7"/>
  <c r="F381" i="7"/>
  <c r="F521" i="7"/>
  <c r="F621" i="7"/>
  <c r="F649" i="7"/>
  <c r="F386" i="7"/>
  <c r="F574" i="7"/>
  <c r="F646" i="7"/>
  <c r="F717" i="7"/>
  <c r="F758" i="7"/>
  <c r="F770" i="7"/>
  <c r="F838" i="7"/>
  <c r="F951" i="7"/>
  <c r="F14" i="7"/>
  <c r="F15" i="7"/>
  <c r="F23" i="7"/>
  <c r="F235" i="7"/>
  <c r="F311" i="7"/>
  <c r="F8" i="7"/>
  <c r="F96" i="7"/>
  <c r="F160" i="7"/>
  <c r="F284" i="7"/>
  <c r="F9" i="7"/>
  <c r="F363" i="7"/>
  <c r="F457" i="7"/>
  <c r="F669" i="7"/>
  <c r="F442" i="7"/>
  <c r="F685" i="7"/>
  <c r="F1001" i="7"/>
  <c r="F891" i="7"/>
  <c r="F927" i="7"/>
  <c r="F963" i="7"/>
  <c r="F708" i="7"/>
  <c r="F784" i="7"/>
  <c r="F896" i="7"/>
  <c r="F908" i="7"/>
  <c r="F948" i="7"/>
  <c r="F984" i="7"/>
  <c r="F62" i="7"/>
  <c r="F243" i="7"/>
  <c r="F247" i="7"/>
  <c r="F52" i="7"/>
  <c r="F232" i="7"/>
  <c r="F308" i="7"/>
  <c r="F161" i="7"/>
  <c r="F289" i="7"/>
  <c r="F359" i="7"/>
  <c r="F599" i="7"/>
  <c r="F421" i="7"/>
  <c r="F601" i="7"/>
  <c r="F637" i="7"/>
  <c r="F402" i="7"/>
  <c r="F737" i="7"/>
  <c r="F809" i="7"/>
  <c r="F893" i="7"/>
  <c r="F1005" i="7"/>
  <c r="F858" i="7"/>
  <c r="F870" i="7"/>
  <c r="F998" i="7"/>
  <c r="F967" i="7"/>
  <c r="F744" i="7"/>
  <c r="F804" i="7"/>
  <c r="F6" i="7"/>
  <c r="F7" i="7"/>
  <c r="F55" i="7"/>
  <c r="F63" i="7"/>
  <c r="F139" i="7"/>
  <c r="F151" i="7"/>
  <c r="F140" i="7"/>
  <c r="F176" i="7"/>
  <c r="F129" i="7"/>
  <c r="F328" i="7"/>
  <c r="F340" i="7"/>
  <c r="F664" i="7"/>
  <c r="F741" i="7"/>
  <c r="F802" i="7"/>
  <c r="F842" i="7"/>
  <c r="F986" i="7"/>
  <c r="F1034" i="7"/>
  <c r="F811" i="7"/>
  <c r="F887" i="7"/>
  <c r="F899" i="7"/>
  <c r="F903" i="7"/>
  <c r="F680" i="7"/>
  <c r="F852" i="7"/>
  <c r="F34" i="7"/>
  <c r="F42" i="7"/>
  <c r="F78" i="7"/>
  <c r="F190" i="7"/>
  <c r="F210" i="7"/>
  <c r="F43" i="7"/>
  <c r="F99" i="7"/>
  <c r="F143" i="7"/>
  <c r="F259" i="7"/>
  <c r="F28" i="7"/>
  <c r="F156" i="7"/>
  <c r="F184" i="7"/>
  <c r="F37" i="7"/>
  <c r="F45" i="7"/>
  <c r="F157" i="7"/>
  <c r="F249" i="7"/>
  <c r="F428" i="7"/>
  <c r="F464" i="7"/>
  <c r="F377" i="7"/>
  <c r="F409" i="7"/>
  <c r="F489" i="7"/>
  <c r="F334" i="7"/>
  <c r="F418" i="7"/>
  <c r="F426" i="7"/>
  <c r="F686" i="7"/>
  <c r="F826" i="7"/>
  <c r="F846" i="7"/>
  <c r="F946" i="7"/>
  <c r="F703" i="7"/>
  <c r="F939" i="7"/>
  <c r="F103" i="7"/>
  <c r="F287" i="7"/>
  <c r="F92" i="7"/>
  <c r="F220" i="7"/>
  <c r="F256" i="7"/>
  <c r="F292" i="7"/>
  <c r="F49" i="7"/>
  <c r="F137" i="7"/>
  <c r="F205" i="7"/>
  <c r="F281" i="7"/>
  <c r="F329" i="7"/>
  <c r="F384" i="7"/>
  <c r="F644" i="7"/>
  <c r="F413" i="7"/>
  <c r="F429" i="7"/>
  <c r="F378" i="7"/>
  <c r="F438" i="7"/>
  <c r="F681" i="7"/>
  <c r="F697" i="7"/>
  <c r="F777" i="7"/>
  <c r="F853" i="7"/>
  <c r="F909" i="7"/>
  <c r="F997" i="7"/>
  <c r="F766" i="7"/>
  <c r="F675" i="7"/>
  <c r="F751" i="7"/>
  <c r="F875" i="7"/>
  <c r="F780" i="7"/>
  <c r="F66" i="7"/>
  <c r="F102" i="7"/>
  <c r="F174" i="7"/>
  <c r="F211" i="7"/>
  <c r="F300" i="7"/>
  <c r="F57" i="7"/>
  <c r="F117" i="7"/>
  <c r="F145" i="7"/>
  <c r="F165" i="7"/>
  <c r="F193" i="7"/>
  <c r="F245" i="7"/>
  <c r="F419" i="7"/>
  <c r="F467" i="7"/>
  <c r="F520" i="7"/>
  <c r="F648" i="7"/>
  <c r="F357" i="7"/>
  <c r="F453" i="7"/>
  <c r="F469" i="7"/>
  <c r="F577" i="7"/>
  <c r="F346" i="7"/>
  <c r="F414" i="7"/>
  <c r="F446" i="7"/>
  <c r="F462" i="7"/>
  <c r="F478" i="7"/>
  <c r="F482" i="7"/>
  <c r="F506" i="7"/>
  <c r="F642" i="7"/>
  <c r="F941" i="7"/>
  <c r="F682" i="7"/>
  <c r="F966" i="7"/>
  <c r="F752" i="7"/>
  <c r="F836" i="7"/>
  <c r="F607" i="7"/>
  <c r="F557" i="7"/>
  <c r="F542" i="7"/>
  <c r="F961" i="7"/>
  <c r="F919" i="7"/>
  <c r="F943" i="7"/>
  <c r="F959" i="7"/>
  <c r="F796" i="7"/>
  <c r="F924" i="7"/>
  <c r="F964" i="7"/>
  <c r="F50" i="7"/>
  <c r="F122" i="7"/>
  <c r="F194" i="7"/>
  <c r="F234" i="7"/>
  <c r="F274" i="7"/>
  <c r="F322" i="7"/>
  <c r="F87" i="7"/>
  <c r="F107" i="7"/>
  <c r="F115" i="7"/>
  <c r="F179" i="7"/>
  <c r="F183" i="7"/>
  <c r="F124" i="7"/>
  <c r="F224" i="7"/>
  <c r="F81" i="7"/>
  <c r="F121" i="7"/>
  <c r="F173" i="7"/>
  <c r="F261" i="7"/>
  <c r="F367" i="7"/>
  <c r="F515" i="7"/>
  <c r="F527" i="7"/>
  <c r="F424" i="7"/>
  <c r="F492" i="7"/>
  <c r="F512" i="7"/>
  <c r="F532" i="7"/>
  <c r="F604" i="7"/>
  <c r="F505" i="7"/>
  <c r="F354" i="7"/>
  <c r="F518" i="7"/>
  <c r="F837" i="7"/>
  <c r="F782" i="7"/>
  <c r="F855" i="7"/>
  <c r="F840" i="7"/>
  <c r="F2" i="7"/>
  <c r="F258" i="7"/>
  <c r="F3" i="7"/>
  <c r="F248" i="7"/>
  <c r="F379" i="7"/>
  <c r="F443" i="7"/>
  <c r="F539" i="7"/>
  <c r="F631" i="7"/>
  <c r="F596" i="7"/>
  <c r="F509" i="7"/>
  <c r="F430" i="7"/>
  <c r="F458" i="7"/>
  <c r="F794" i="7"/>
  <c r="F902" i="7"/>
  <c r="F687" i="7"/>
  <c r="F807" i="7"/>
  <c r="F688" i="7"/>
  <c r="F952" i="7"/>
  <c r="F972" i="7"/>
  <c r="F992" i="7"/>
  <c r="F54" i="7"/>
  <c r="F186" i="7"/>
  <c r="F123" i="7"/>
  <c r="F215" i="7"/>
  <c r="F288" i="7"/>
  <c r="F109" i="7"/>
  <c r="F411" i="7"/>
  <c r="F451" i="7"/>
  <c r="F479" i="7"/>
  <c r="F544" i="7"/>
  <c r="F660" i="7"/>
  <c r="F461" i="7"/>
  <c r="F589" i="7"/>
  <c r="F625" i="7"/>
  <c r="F342" i="7"/>
  <c r="F713" i="7"/>
  <c r="F829" i="7"/>
  <c r="F857" i="7"/>
  <c r="F993" i="7"/>
  <c r="F862" i="7"/>
  <c r="F1010" i="7"/>
  <c r="F1018" i="7"/>
  <c r="F895" i="7"/>
  <c r="F760" i="7"/>
  <c r="F788" i="7"/>
  <c r="F844" i="7"/>
  <c r="F868" i="7"/>
  <c r="F912" i="7"/>
  <c r="F100" i="7"/>
  <c r="F244" i="7"/>
  <c r="F260" i="7"/>
  <c r="F567" i="7"/>
  <c r="F352" i="7"/>
  <c r="F356" i="7"/>
  <c r="F560" i="7"/>
  <c r="F612" i="7"/>
  <c r="F620" i="7"/>
  <c r="F925" i="7"/>
  <c r="F965" i="7"/>
  <c r="F698" i="7"/>
  <c r="F806" i="7"/>
  <c r="F978" i="7"/>
  <c r="F1026" i="7"/>
  <c r="F815" i="7"/>
  <c r="F987" i="7"/>
  <c r="F1015" i="7"/>
  <c r="F1023" i="7"/>
  <c r="F904" i="7"/>
  <c r="F920" i="7"/>
  <c r="F932" i="7"/>
  <c r="F940" i="7"/>
  <c r="F136" i="7"/>
  <c r="F355" i="7"/>
  <c r="F415" i="7"/>
  <c r="F503" i="7"/>
  <c r="F511" i="7"/>
  <c r="F618" i="7"/>
  <c r="F749" i="7"/>
  <c r="F953" i="7"/>
  <c r="F985" i="7"/>
  <c r="F674" i="7"/>
  <c r="F742" i="7"/>
  <c r="F898" i="7"/>
  <c r="F918" i="7"/>
  <c r="F958" i="7"/>
  <c r="F1002" i="7"/>
  <c r="F1022" i="7"/>
  <c r="F771" i="7"/>
  <c r="F935" i="7"/>
  <c r="F995" i="7"/>
  <c r="F740" i="7"/>
  <c r="F10" i="7"/>
  <c r="F230" i="7"/>
  <c r="F11" i="7"/>
  <c r="F47" i="7"/>
  <c r="F71" i="7"/>
  <c r="F223" i="7"/>
  <c r="F272" i="7"/>
  <c r="F33" i="7"/>
  <c r="F495" i="7"/>
  <c r="F579" i="7"/>
  <c r="F524" i="7"/>
  <c r="F564" i="7"/>
  <c r="F389" i="7"/>
  <c r="F405" i="7"/>
  <c r="F537" i="7"/>
  <c r="F566" i="7"/>
  <c r="F666" i="7"/>
  <c r="F710" i="7"/>
  <c r="F734" i="7"/>
  <c r="F818" i="7"/>
  <c r="F926" i="7"/>
  <c r="F707" i="7"/>
  <c r="F783" i="7"/>
  <c r="F944" i="7"/>
  <c r="F146" i="7"/>
  <c r="F178" i="7"/>
  <c r="F302" i="7"/>
  <c r="F51" i="7"/>
  <c r="F59" i="7"/>
  <c r="F67" i="7"/>
  <c r="F199" i="7"/>
  <c r="F275" i="7"/>
  <c r="F212" i="7"/>
  <c r="F240" i="7"/>
  <c r="F97" i="7"/>
  <c r="F133" i="7"/>
  <c r="F325" i="7"/>
  <c r="F333" i="7"/>
  <c r="F383" i="7"/>
  <c r="F519" i="7"/>
  <c r="F595" i="7"/>
  <c r="F647" i="7"/>
  <c r="F655" i="7"/>
  <c r="F338" i="7"/>
  <c r="F372" i="7"/>
  <c r="F472" i="7"/>
  <c r="F369" i="7"/>
  <c r="F553" i="7"/>
  <c r="F573" i="7"/>
  <c r="F550" i="7"/>
  <c r="F706" i="7"/>
  <c r="F954" i="7"/>
  <c r="F1050" i="7"/>
  <c r="F699" i="7"/>
  <c r="F864" i="7"/>
  <c r="F134" i="7"/>
  <c r="F206" i="7"/>
  <c r="F135" i="7"/>
  <c r="F147" i="7"/>
  <c r="F219" i="7"/>
  <c r="F299" i="7"/>
  <c r="F327" i="7"/>
  <c r="F60" i="7"/>
  <c r="F168" i="7"/>
  <c r="F93" i="7"/>
  <c r="F101" i="7"/>
  <c r="F185" i="7"/>
  <c r="F269" i="7"/>
  <c r="F277" i="7"/>
  <c r="F285" i="7"/>
  <c r="F427" i="7"/>
  <c r="F471" i="7"/>
  <c r="F543" i="7"/>
  <c r="F432" i="7"/>
  <c r="F576" i="7"/>
  <c r="F345" i="7"/>
  <c r="F433" i="7"/>
  <c r="F473" i="7"/>
  <c r="F614" i="7"/>
  <c r="F729" i="7"/>
  <c r="F938" i="7"/>
  <c r="F835" i="7"/>
  <c r="F843" i="7"/>
  <c r="F704" i="7"/>
  <c r="F154" i="7"/>
  <c r="F250" i="7"/>
  <c r="F290" i="7"/>
  <c r="F91" i="7"/>
  <c r="F127" i="7"/>
  <c r="F251" i="7"/>
  <c r="F48" i="7"/>
  <c r="F144" i="7"/>
  <c r="F172" i="7"/>
  <c r="F192" i="7"/>
  <c r="F236" i="7"/>
  <c r="F252" i="7"/>
  <c r="F25" i="7"/>
  <c r="F77" i="7"/>
  <c r="F149" i="7"/>
  <c r="F241" i="7"/>
  <c r="F321" i="7"/>
  <c r="F337" i="7"/>
  <c r="F391" i="7"/>
  <c r="F540" i="7"/>
  <c r="F628" i="7"/>
  <c r="F640" i="7"/>
  <c r="F373" i="7"/>
  <c r="F445" i="7"/>
  <c r="F562" i="7"/>
  <c r="F689" i="7"/>
  <c r="F849" i="7"/>
  <c r="F746" i="7"/>
  <c r="F750" i="7"/>
  <c r="F679" i="7"/>
  <c r="F827" i="7"/>
  <c r="F126" i="7"/>
  <c r="F150" i="7"/>
  <c r="F242" i="7"/>
  <c r="F35" i="7"/>
  <c r="F120" i="7"/>
  <c r="F216" i="7"/>
  <c r="F264" i="7"/>
  <c r="F265" i="7"/>
  <c r="F313" i="7"/>
  <c r="F531" i="7"/>
  <c r="F476" i="7"/>
  <c r="F500" i="7"/>
  <c r="F397" i="7"/>
  <c r="F545" i="7"/>
  <c r="F581" i="7"/>
  <c r="F586" i="7"/>
  <c r="F662" i="7"/>
  <c r="F869" i="7"/>
  <c r="F690" i="7"/>
  <c r="F730" i="7"/>
  <c r="F723" i="7"/>
  <c r="F727" i="7"/>
  <c r="F775" i="7"/>
  <c r="F947" i="7"/>
  <c r="F975" i="7"/>
  <c r="F1011" i="7"/>
  <c r="F1019" i="7"/>
  <c r="F692" i="7"/>
  <c r="F960" i="7"/>
  <c r="F86" i="7"/>
  <c r="F294" i="7"/>
  <c r="F72" i="7"/>
  <c r="F53" i="7"/>
  <c r="F197" i="7"/>
  <c r="F305" i="7"/>
  <c r="F380" i="7"/>
  <c r="F388" i="7"/>
  <c r="F412" i="7"/>
  <c r="F600" i="7"/>
  <c r="F466" i="7"/>
  <c r="F502" i="7"/>
  <c r="F570" i="7"/>
  <c r="F801" i="7"/>
  <c r="F877" i="7"/>
  <c r="F977" i="7"/>
  <c r="F722" i="7"/>
  <c r="F886" i="7"/>
  <c r="F994" i="7"/>
  <c r="F979" i="7"/>
  <c r="F748" i="7"/>
  <c r="F30" i="7"/>
  <c r="F12" i="7"/>
  <c r="F16" i="7"/>
  <c r="F40" i="7"/>
  <c r="F13" i="7"/>
  <c r="F17" i="7"/>
  <c r="F65" i="7"/>
  <c r="F85" i="7"/>
  <c r="F177" i="7"/>
  <c r="F547" i="7"/>
  <c r="F659" i="7"/>
  <c r="F408" i="7"/>
  <c r="F480" i="7"/>
  <c r="F484" i="7"/>
  <c r="F536" i="7"/>
  <c r="F588" i="7"/>
  <c r="F353" i="7"/>
  <c r="F693" i="7"/>
  <c r="F865" i="7"/>
  <c r="F989" i="7"/>
  <c r="F754" i="7"/>
  <c r="F906" i="7"/>
  <c r="F700" i="7"/>
  <c r="F724" i="7"/>
  <c r="F764" i="7"/>
  <c r="F792" i="7"/>
  <c r="F892" i="7"/>
  <c r="F202" i="7"/>
  <c r="F226" i="7"/>
  <c r="F27" i="7"/>
  <c r="F231" i="7"/>
  <c r="F61" i="7"/>
  <c r="F336" i="7"/>
  <c r="F448" i="7"/>
  <c r="F452" i="7"/>
  <c r="F636" i="7"/>
  <c r="F541" i="7"/>
  <c r="F597" i="7"/>
  <c r="F677" i="7"/>
  <c r="F833" i="7"/>
  <c r="F798" i="7"/>
  <c r="F1014" i="7"/>
  <c r="F1030" i="7"/>
  <c r="F1046" i="7"/>
  <c r="F1003" i="7"/>
  <c r="F1035" i="7"/>
  <c r="F812" i="7"/>
  <c r="F980" i="7"/>
  <c r="F266" i="7"/>
  <c r="F283" i="7"/>
  <c r="F64" i="7"/>
  <c r="F671" i="7"/>
  <c r="F396" i="7"/>
  <c r="F456" i="7"/>
  <c r="F488" i="7"/>
  <c r="F401" i="7"/>
  <c r="F449" i="7"/>
  <c r="F661" i="7"/>
  <c r="F382" i="7"/>
  <c r="F606" i="7"/>
  <c r="F705" i="7"/>
  <c r="F885" i="7"/>
  <c r="F973" i="7"/>
  <c r="F762" i="7"/>
  <c r="F874" i="7"/>
  <c r="F668" i="7"/>
  <c r="F743" i="7"/>
  <c r="F795" i="7"/>
  <c r="F931" i="7"/>
  <c r="F1007" i="7"/>
  <c r="F736" i="7"/>
  <c r="F808" i="7"/>
  <c r="F880" i="7"/>
  <c r="F1122" i="7"/>
  <c r="F1118" i="7"/>
  <c r="F1114" i="7"/>
  <c r="F1110" i="7"/>
  <c r="F1106" i="7"/>
  <c r="F1102" i="7"/>
  <c r="F1098" i="7"/>
  <c r="F1094" i="7"/>
  <c r="F1090" i="7"/>
  <c r="F1082" i="7"/>
  <c r="F1074" i="7"/>
  <c r="F1070" i="7"/>
  <c r="F1058" i="7"/>
  <c r="F1054" i="7"/>
  <c r="F1039" i="7"/>
  <c r="F1032" i="7"/>
  <c r="F1024" i="7"/>
  <c r="F1016" i="7"/>
  <c r="F1008" i="7"/>
  <c r="F555" i="7"/>
  <c r="F611" i="7"/>
  <c r="F400" i="7"/>
  <c r="F498" i="7"/>
  <c r="F634" i="7"/>
  <c r="F725" i="7"/>
  <c r="F861" i="7"/>
  <c r="F889" i="7"/>
  <c r="F933" i="7"/>
  <c r="F937" i="7"/>
  <c r="F714" i="7"/>
  <c r="F738" i="7"/>
  <c r="F810" i="7"/>
  <c r="F914" i="7"/>
  <c r="F922" i="7"/>
  <c r="F942" i="7"/>
  <c r="F1038" i="7"/>
  <c r="F683" i="7"/>
  <c r="F787" i="7"/>
  <c r="F847" i="7"/>
  <c r="F991" i="7"/>
  <c r="F884" i="7"/>
  <c r="F900" i="7"/>
  <c r="F956" i="7"/>
  <c r="F22" i="7"/>
  <c r="F83" i="7"/>
  <c r="F195" i="7"/>
  <c r="F535" i="7"/>
  <c r="F587" i="7"/>
  <c r="F651" i="7"/>
  <c r="F361" i="7"/>
  <c r="F501" i="7"/>
  <c r="F609" i="7"/>
  <c r="F629" i="7"/>
  <c r="F645" i="7"/>
  <c r="F673" i="7"/>
  <c r="F474" i="7"/>
  <c r="F522" i="7"/>
  <c r="F733" i="7"/>
  <c r="F817" i="7"/>
  <c r="F841" i="7"/>
  <c r="F695" i="7"/>
  <c r="F719" i="7"/>
  <c r="F851" i="7"/>
  <c r="F983" i="7"/>
  <c r="F976" i="7"/>
  <c r="F110" i="7"/>
  <c r="F218" i="7"/>
  <c r="F119" i="7"/>
  <c r="F203" i="7"/>
  <c r="F227" i="7"/>
  <c r="F255" i="7"/>
  <c r="F319" i="7"/>
  <c r="F104" i="7"/>
  <c r="F116" i="7"/>
  <c r="F152" i="7"/>
  <c r="F105" i="7"/>
  <c r="F217" i="7"/>
  <c r="F221" i="7"/>
  <c r="F431" i="7"/>
  <c r="F491" i="7"/>
  <c r="F559" i="7"/>
  <c r="F619" i="7"/>
  <c r="F368" i="7"/>
  <c r="F349" i="7"/>
  <c r="F365" i="7"/>
  <c r="F465" i="7"/>
  <c r="F481" i="7"/>
  <c r="F549" i="7"/>
  <c r="F641" i="7"/>
  <c r="F366" i="7"/>
  <c r="F398" i="7"/>
  <c r="F470" i="7"/>
  <c r="F949" i="7"/>
  <c r="F716" i="7"/>
  <c r="F756" i="7"/>
  <c r="F776" i="7"/>
  <c r="F158" i="7"/>
  <c r="F170" i="7"/>
  <c r="F318" i="7"/>
  <c r="F39" i="7"/>
  <c r="F163" i="7"/>
  <c r="F167" i="7"/>
  <c r="F207" i="7"/>
  <c r="F280" i="7"/>
  <c r="F316" i="7"/>
  <c r="F253" i="7"/>
  <c r="F297" i="7"/>
  <c r="F571" i="7"/>
  <c r="F603" i="7"/>
  <c r="F615" i="7"/>
  <c r="F667" i="7"/>
  <c r="F496" i="7"/>
  <c r="F504" i="7"/>
  <c r="F516" i="7"/>
  <c r="F608" i="7"/>
  <c r="F425" i="7"/>
  <c r="F497" i="7"/>
  <c r="F525" i="7"/>
  <c r="F406" i="7"/>
  <c r="F410" i="7"/>
  <c r="F514" i="7"/>
  <c r="F546" i="7"/>
  <c r="F757" i="7"/>
  <c r="F779" i="7"/>
  <c r="F696" i="7"/>
  <c r="F872" i="7"/>
  <c r="F403" i="7"/>
  <c r="F635" i="7"/>
  <c r="F392" i="7"/>
  <c r="F436" i="7"/>
  <c r="F437" i="7"/>
  <c r="F653" i="7"/>
  <c r="F590" i="7"/>
  <c r="F610" i="7"/>
  <c r="F654" i="7"/>
  <c r="F658" i="7"/>
  <c r="F913" i="7"/>
  <c r="F790" i="7"/>
  <c r="F930" i="7"/>
  <c r="F950" i="7"/>
  <c r="F819" i="7"/>
  <c r="F863" i="7"/>
  <c r="F923" i="7"/>
  <c r="F670" i="7"/>
  <c r="F772" i="7"/>
  <c r="F936" i="7"/>
  <c r="F996" i="7"/>
  <c r="F254" i="7"/>
  <c r="F278" i="7"/>
  <c r="F175" i="7"/>
  <c r="F76" i="7"/>
  <c r="F304" i="7"/>
  <c r="F320" i="7"/>
  <c r="F69" i="7"/>
  <c r="F169" i="7"/>
  <c r="F229" i="7"/>
  <c r="F293" i="7"/>
  <c r="F309" i="7"/>
  <c r="F324" i="7"/>
  <c r="F435" i="7"/>
  <c r="F575" i="7"/>
  <c r="F360" i="7"/>
  <c r="F568" i="7"/>
  <c r="F572" i="7"/>
  <c r="F652" i="7"/>
  <c r="F656" i="7"/>
  <c r="F350" i="7"/>
  <c r="F434" i="7"/>
  <c r="F454" i="7"/>
  <c r="F745" i="7"/>
  <c r="F789" i="7"/>
  <c r="F981" i="7"/>
  <c r="F726" i="7"/>
  <c r="F854" i="7"/>
  <c r="F990" i="7"/>
  <c r="F731" i="7"/>
  <c r="F755" i="7"/>
  <c r="F839" i="7"/>
  <c r="F387" i="7"/>
  <c r="F627" i="7"/>
  <c r="F639" i="7"/>
  <c r="F613" i="7"/>
  <c r="F362" i="7"/>
  <c r="F486" i="7"/>
  <c r="F602" i="7"/>
  <c r="F769" i="7"/>
  <c r="F821" i="7"/>
  <c r="F901" i="7"/>
  <c r="F905" i="7"/>
  <c r="F890" i="7"/>
  <c r="F894" i="7"/>
  <c r="F747" i="7"/>
  <c r="F879" i="7"/>
  <c r="F911" i="7"/>
  <c r="F856" i="7"/>
  <c r="F876" i="7"/>
  <c r="F916" i="7"/>
  <c r="F46" i="7"/>
  <c r="F94" i="7"/>
  <c r="F142" i="7"/>
  <c r="F162" i="7"/>
  <c r="F330" i="7"/>
  <c r="F36" i="7"/>
  <c r="F591" i="7"/>
  <c r="F444" i="7"/>
  <c r="F385" i="7"/>
  <c r="F633" i="7"/>
  <c r="F598" i="7"/>
  <c r="F797" i="7"/>
  <c r="F813" i="7"/>
  <c r="F822" i="7"/>
  <c r="F763" i="7"/>
  <c r="F791" i="7"/>
  <c r="F803" i="7"/>
  <c r="F831" i="7"/>
  <c r="F728" i="7"/>
  <c r="F768" i="7"/>
  <c r="F828" i="7"/>
  <c r="F888" i="7"/>
  <c r="F988" i="7"/>
  <c r="F198" i="7"/>
  <c r="F4" i="7"/>
  <c r="F20" i="7"/>
  <c r="F56" i="7"/>
  <c r="F80" i="7"/>
  <c r="F5" i="7"/>
  <c r="F21" i="7"/>
  <c r="F89" i="7"/>
  <c r="F125" i="7"/>
  <c r="F301" i="7"/>
  <c r="F375" i="7"/>
  <c r="F332" i="7"/>
  <c r="F358" i="7"/>
  <c r="F394" i="7"/>
  <c r="F530" i="7"/>
  <c r="F672" i="7"/>
  <c r="F721" i="7"/>
  <c r="F793" i="7"/>
  <c r="F881" i="7"/>
  <c r="F897" i="7"/>
  <c r="F917" i="7"/>
  <c r="F786" i="7"/>
  <c r="F850" i="7"/>
  <c r="F974" i="7"/>
  <c r="F982" i="7"/>
  <c r="F800" i="7"/>
  <c r="F222" i="7"/>
  <c r="F298" i="7"/>
  <c r="F306" i="7"/>
  <c r="F111" i="7"/>
  <c r="F331" i="7"/>
  <c r="F164" i="7"/>
  <c r="F188" i="7"/>
  <c r="F29" i="7"/>
  <c r="F41" i="7"/>
  <c r="F153" i="7"/>
  <c r="F341" i="7"/>
  <c r="F399" i="7"/>
  <c r="F483" i="7"/>
  <c r="F523" i="7"/>
  <c r="F376" i="7"/>
  <c r="F404" i="7"/>
  <c r="F468" i="7"/>
  <c r="F632" i="7"/>
  <c r="F526" i="7"/>
  <c r="F534" i="7"/>
  <c r="F594" i="7"/>
  <c r="F781" i="7"/>
  <c r="F785" i="7"/>
  <c r="F969" i="7"/>
  <c r="F882" i="7"/>
  <c r="F859" i="7"/>
  <c r="F883" i="7"/>
  <c r="F955" i="7"/>
  <c r="F732" i="7"/>
  <c r="F1121" i="7"/>
  <c r="F1117" i="7"/>
  <c r="F1113" i="7"/>
  <c r="F1109" i="7"/>
  <c r="F1105" i="7"/>
  <c r="F1101" i="7"/>
  <c r="F1097" i="7"/>
  <c r="F1093" i="7"/>
  <c r="F1089" i="7"/>
  <c r="F1085" i="7"/>
  <c r="F1081" i="7"/>
  <c r="F1077" i="7"/>
  <c r="F1073" i="7"/>
  <c r="F1065" i="7"/>
  <c r="F1061" i="7"/>
  <c r="F1053" i="7"/>
  <c r="F1048" i="7"/>
  <c r="F1043" i="7"/>
  <c r="F1037" i="7"/>
  <c r="F1029" i="7"/>
  <c r="F1021" i="7"/>
  <c r="F1013" i="7"/>
  <c r="F1004" i="7"/>
  <c r="F74" i="7"/>
  <c r="F98" i="7"/>
  <c r="F106" i="7"/>
  <c r="F75" i="7"/>
  <c r="F239" i="7"/>
  <c r="F323" i="7"/>
  <c r="F24" i="7"/>
  <c r="F112" i="7"/>
  <c r="F204" i="7"/>
  <c r="F268" i="7"/>
  <c r="F113" i="7"/>
  <c r="F181" i="7"/>
  <c r="F273" i="7"/>
  <c r="F317" i="7"/>
  <c r="F423" i="7"/>
  <c r="F447" i="7"/>
  <c r="F499" i="7"/>
  <c r="F556" i="7"/>
  <c r="F393" i="7"/>
  <c r="F417" i="7"/>
  <c r="F533" i="7"/>
  <c r="F617" i="7"/>
  <c r="F374" i="7"/>
  <c r="F390" i="7"/>
  <c r="F845" i="7"/>
  <c r="F945" i="7"/>
  <c r="F934" i="7"/>
  <c r="F962" i="7"/>
  <c r="F691" i="7"/>
  <c r="F816" i="7"/>
  <c r="F824" i="7"/>
  <c r="F848" i="7"/>
  <c r="F38" i="7"/>
  <c r="F82" i="7"/>
  <c r="F90" i="7"/>
  <c r="F166" i="7"/>
  <c r="F282" i="7"/>
  <c r="F303" i="7"/>
  <c r="F32" i="7"/>
  <c r="F84" i="7"/>
  <c r="F132" i="7"/>
  <c r="F196" i="7"/>
  <c r="F200" i="7"/>
  <c r="F228" i="7"/>
  <c r="F296" i="7"/>
  <c r="F347" i="7"/>
  <c r="F463" i="7"/>
  <c r="F563" i="7"/>
  <c r="F623" i="7"/>
  <c r="F344" i="7"/>
  <c r="F416" i="7"/>
  <c r="F420" i="7"/>
  <c r="F548" i="7"/>
  <c r="F580" i="7"/>
  <c r="F441" i="7"/>
  <c r="F513" i="7"/>
  <c r="F517" i="7"/>
  <c r="F565" i="7"/>
  <c r="F510" i="7"/>
  <c r="F554" i="7"/>
  <c r="F558" i="7"/>
  <c r="F582" i="7"/>
  <c r="F701" i="7"/>
  <c r="F709" i="7"/>
  <c r="F286" i="7"/>
  <c r="F95" i="7"/>
  <c r="F263" i="7"/>
  <c r="F307" i="7"/>
  <c r="F201" i="7"/>
  <c r="F237" i="7"/>
  <c r="F257" i="7"/>
  <c r="F351" i="7"/>
  <c r="F371" i="7"/>
  <c r="F395" i="7"/>
  <c r="F475" i="7"/>
  <c r="F583" i="7"/>
  <c r="F460" i="7"/>
  <c r="F508" i="7"/>
  <c r="F552" i="7"/>
  <c r="F477" i="7"/>
  <c r="F561" i="7"/>
  <c r="F585" i="7"/>
  <c r="F605" i="7"/>
  <c r="F657" i="7"/>
  <c r="F665" i="7"/>
  <c r="F494" i="7"/>
  <c r="F650" i="7"/>
  <c r="F957" i="7"/>
  <c r="F774" i="7"/>
  <c r="F778" i="7"/>
  <c r="F1042" i="7"/>
  <c r="F715" i="7"/>
  <c r="F971" i="7"/>
  <c r="F70" i="7"/>
  <c r="F138" i="7"/>
  <c r="F246" i="7"/>
  <c r="F455" i="7"/>
  <c r="F493" i="7"/>
  <c r="F529" i="7"/>
  <c r="F450" i="7"/>
  <c r="F490" i="7"/>
  <c r="F638" i="7"/>
  <c r="F753" i="7"/>
  <c r="F929" i="7"/>
  <c r="F878" i="7"/>
  <c r="F910" i="7"/>
  <c r="F1006" i="7"/>
  <c r="F735" i="7"/>
  <c r="F739" i="7"/>
  <c r="F867" i="7"/>
  <c r="F871" i="7"/>
  <c r="F907" i="7"/>
  <c r="F915" i="7"/>
  <c r="F1027" i="7"/>
  <c r="F1031" i="7"/>
  <c r="F676" i="7"/>
  <c r="F712" i="7"/>
  <c r="F720" i="7"/>
  <c r="F1120" i="7"/>
  <c r="F1116" i="7"/>
  <c r="F1112" i="7"/>
  <c r="F1108" i="7"/>
  <c r="F1104" i="7"/>
  <c r="F1100" i="7"/>
  <c r="F1096" i="7"/>
  <c r="F1092" i="7"/>
  <c r="F1088" i="7"/>
  <c r="F1084" i="7"/>
  <c r="F1080" i="7"/>
  <c r="F1076" i="7"/>
  <c r="F1072" i="7"/>
  <c r="F1068" i="7"/>
  <c r="F1064" i="7"/>
  <c r="F1060" i="7"/>
  <c r="F1056" i="7"/>
  <c r="F1052" i="7"/>
  <c r="F1047" i="7"/>
  <c r="F1041" i="7"/>
  <c r="F1036" i="7"/>
  <c r="F1028" i="7"/>
  <c r="F1020" i="7"/>
  <c r="F1012" i="7"/>
  <c r="F1000" i="7"/>
</calcChain>
</file>

<file path=xl/sharedStrings.xml><?xml version="1.0" encoding="utf-8"?>
<sst xmlns="http://schemas.openxmlformats.org/spreadsheetml/2006/main" count="1991" uniqueCount="139">
  <si>
    <t>School</t>
  </si>
  <si>
    <t>School ID</t>
  </si>
  <si>
    <t>Stop Name</t>
  </si>
  <si>
    <t>Stop ID</t>
  </si>
  <si>
    <t>Legacy Options High School</t>
  </si>
  <si>
    <t>Legacy Options</t>
  </si>
  <si>
    <t>Highline Academy Northeast</t>
  </si>
  <si>
    <t>Highline Academy NE</t>
  </si>
  <si>
    <t>Florida Pitt-Waller ECE-8 School</t>
  </si>
  <si>
    <t>Florida Pitt Waller</t>
  </si>
  <si>
    <t>Green Valley Elementary School</t>
  </si>
  <si>
    <t>Green Valley Ranch Elementary</t>
  </si>
  <si>
    <t>Marrama Elementary School</t>
  </si>
  <si>
    <t>Marrama</t>
  </si>
  <si>
    <t>Dr. Martin Luther King Jr. Early College HS</t>
  </si>
  <si>
    <t>MLK Early College</t>
  </si>
  <si>
    <t>Dr. Martin Luther King Jr. Early College MS</t>
  </si>
  <si>
    <t>KIPP Northeast Denver Middle School</t>
  </si>
  <si>
    <t>Kipp Campus</t>
  </si>
  <si>
    <t>KIPP Northeast Elementary</t>
  </si>
  <si>
    <t>DSST: Green Valley Ranch High School</t>
  </si>
  <si>
    <t>Evie Dennis Campus</t>
  </si>
  <si>
    <t>DSST: Green Valley Ranch Middle School</t>
  </si>
  <si>
    <t>SOAR at Green Valley Ranch</t>
  </si>
  <si>
    <t>STRIVE Prep - GVR</t>
  </si>
  <si>
    <t>Vista Academy HS</t>
  </si>
  <si>
    <t>Vista Academy MS</t>
  </si>
  <si>
    <t>Omar D Blair Charter School</t>
  </si>
  <si>
    <t>Omar D. Blair</t>
  </si>
  <si>
    <t>Sandra Todd-Williams Academy</t>
  </si>
  <si>
    <t>KIPP Northeast Denver Leadership Academy</t>
  </si>
  <si>
    <t>Regis Groff Campus</t>
  </si>
  <si>
    <t>STRIVE Prep - RISE</t>
  </si>
  <si>
    <t>Lena Archuleta Elementary</t>
  </si>
  <si>
    <t>Lena Archuleta</t>
  </si>
  <si>
    <t>Collegiate Preparatory Academy</t>
  </si>
  <si>
    <t>Noel Campus</t>
  </si>
  <si>
    <t>DSST Middle School @ Noel Campus</t>
  </si>
  <si>
    <t>DCIS at Ford</t>
  </si>
  <si>
    <t>DCIS Ford</t>
  </si>
  <si>
    <t>Marie L. Greenwood Academy</t>
  </si>
  <si>
    <t>Marie L. Greenwood</t>
  </si>
  <si>
    <t>Oakland Elementary School</t>
  </si>
  <si>
    <t>Oakland</t>
  </si>
  <si>
    <t>Maxwell Elementary School</t>
  </si>
  <si>
    <t>Maxwell</t>
  </si>
  <si>
    <t>Escalante-Biggs Academy</t>
  </si>
  <si>
    <t>Escalante Biggs Academy</t>
  </si>
  <si>
    <t>DCIS at Montbello HS</t>
  </si>
  <si>
    <t>Montbello Campus</t>
  </si>
  <si>
    <t>DCIS at Montbello MS</t>
  </si>
  <si>
    <t>Noel Community Arts HS</t>
  </si>
  <si>
    <t>Noel Community Arts MS</t>
  </si>
  <si>
    <t>STRIVE Prep - Montbello</t>
  </si>
  <si>
    <t>Farrell B. Howell ECE-8 School</t>
  </si>
  <si>
    <t>Farrell B. Howell</t>
  </si>
  <si>
    <t>McGlone Academy</t>
  </si>
  <si>
    <t>John H. Amesse Elementary</t>
  </si>
  <si>
    <t>John H. Amesse</t>
  </si>
  <si>
    <t>Academy 360</t>
  </si>
  <si>
    <t>Northeast Early College</t>
  </si>
  <si>
    <t>Monarch Montessori</t>
  </si>
  <si>
    <t>Montbello Career and Technical High School</t>
  </si>
  <si>
    <t>Location from Ridership</t>
  </si>
  <si>
    <t>Stop Name from Counts</t>
  </si>
  <si>
    <t>School Name from Counts</t>
  </si>
  <si>
    <t>School ID from Counts</t>
  </si>
  <si>
    <t>Stop Name from Matrix</t>
  </si>
  <si>
    <t>StopID</t>
  </si>
  <si>
    <t>Latitude</t>
  </si>
  <si>
    <t>Longitude</t>
  </si>
  <si>
    <t>Distance to NET</t>
  </si>
  <si>
    <t>Time to NET</t>
  </si>
  <si>
    <t>LEGACY</t>
  </si>
  <si>
    <t>CEYLON ST &amp; E 58TH AVE</t>
  </si>
  <si>
    <t>E. 58th Ave. &amp; Ceylon St.</t>
  </si>
  <si>
    <t>E ROBINS &amp; CATHAY</t>
  </si>
  <si>
    <t>E. Robins Dr. &amp; Cathay St.</t>
  </si>
  <si>
    <t>HIGHLINE ACADEMY</t>
  </si>
  <si>
    <t>IRELAND ST &amp; E 55TH PL</t>
  </si>
  <si>
    <t>E 55th Ave. &amp; Ireland St.</t>
  </si>
  <si>
    <t>E 55TH &amp; LIVERPOOL</t>
  </si>
  <si>
    <t>E 55th Ave. &amp; Liverpool St.</t>
  </si>
  <si>
    <t>PITT WALLER</t>
  </si>
  <si>
    <t>MALAYA &amp; GVR (NORTH)</t>
  </si>
  <si>
    <t>Malaya St (N) &amp; GVR Blvd.</t>
  </si>
  <si>
    <t>MALAYA &amp; GVR (SOUTH)</t>
  </si>
  <si>
    <t>Malaya St (S) &amp; GVR Blvd.</t>
  </si>
  <si>
    <t>GREEN VALLEY ES</t>
  </si>
  <si>
    <t>MARRAMA</t>
  </si>
  <si>
    <t>MLK MS &amp; HS</t>
  </si>
  <si>
    <t>KIPP CAMPUS (47TH &amp; WALDEN)</t>
  </si>
  <si>
    <t>EVIE DENNIS CAMPUS</t>
  </si>
  <si>
    <t>OMAR D BLAIR CAMPUS</t>
  </si>
  <si>
    <t>REGIS GROFF CAMPUS</t>
  </si>
  <si>
    <t>ELMENDORF DR. &amp; ARGONNE ST.</t>
  </si>
  <si>
    <t>Elmendorf Dr. &amp; Argonne St.</t>
  </si>
  <si>
    <t>ARCHULETA</t>
  </si>
  <si>
    <t>NOEL CAMPUS</t>
  </si>
  <si>
    <t>Collegiate Prep Academy</t>
  </si>
  <si>
    <t xml:space="preserve">(4225) KITTREDGE </t>
  </si>
  <si>
    <t>4225 Kittredge St.</t>
  </si>
  <si>
    <t>DCIS @ FORD</t>
  </si>
  <si>
    <t>GREENWOOD</t>
  </si>
  <si>
    <t>OAKLAND</t>
  </si>
  <si>
    <t>MAXWELL</t>
  </si>
  <si>
    <t>ESCALANTE BIGGS</t>
  </si>
  <si>
    <t>MONTBELLO CAMPUS</t>
  </si>
  <si>
    <t>HOWELL</t>
  </si>
  <si>
    <t>MCGLONE</t>
  </si>
  <si>
    <t>AMESSE</t>
  </si>
  <si>
    <t>ACADEMY 360</t>
  </si>
  <si>
    <t>59TH &amp; N. DUNKIRK ST.</t>
  </si>
  <si>
    <t>N. Dunkirk St. &amp; E. 59th Ave.</t>
  </si>
  <si>
    <t>ELMENDORF DR. &amp; WALDEN</t>
  </si>
  <si>
    <t>Elmendorf Dr. &amp; Walden Ct.</t>
  </si>
  <si>
    <t>KITTREDGE PARK &amp; ELK</t>
  </si>
  <si>
    <t>Kittredge St. &amp; Elk Pl.</t>
  </si>
  <si>
    <t>MONARCH MONTESSORI</t>
  </si>
  <si>
    <t>61ST &amp; SALIDA</t>
  </si>
  <si>
    <t>N. Salida St &amp; E. 61st Ave.</t>
  </si>
  <si>
    <t>FALCON PARK</t>
  </si>
  <si>
    <t>SAMSONITE CAMPUS</t>
  </si>
  <si>
    <t>PU Stop ID</t>
  </si>
  <si>
    <t>School Number</t>
  </si>
  <si>
    <t>School Name</t>
  </si>
  <si>
    <t>Campus</t>
  </si>
  <si>
    <t>Student Count</t>
  </si>
  <si>
    <t>DO Stop ID</t>
  </si>
  <si>
    <t>Depot</t>
  </si>
  <si>
    <t>Escalante Biggs Academy Proxy</t>
  </si>
  <si>
    <t>Oakland Proxy</t>
  </si>
  <si>
    <t>Monarch Montessori Proxy</t>
  </si>
  <si>
    <t>Malaya St (S) &amp; GVR Blvd. Proxy</t>
  </si>
  <si>
    <t>John H. Amesse Proxy</t>
  </si>
  <si>
    <t>Montbello Campus Proxy</t>
  </si>
  <si>
    <t>Green Valley Ranch Elementary Proxy</t>
  </si>
  <si>
    <t>McGlone Academy Proxy</t>
  </si>
  <si>
    <t>Proxy Stop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</si>
</sst>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4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3" fillId="0" borderId="0" xfId="1"/>
    <xf numFmtId="0" fontId="4" fillId="0" borderId="0" xfId="1" applyFont="1"/>
    <xf numFmtId="0" fontId="4" fillId="2" borderId="0" xfId="1" applyFont="1" applyFill="1"/>
    <xf numFmtId="0" fontId="5" fillId="0" borderId="0" xfId="1" applyFont="1"/>
    <xf numFmtId="0" fontId="0" fillId="0" borderId="0" xfId="0" applyAlignment="1">
      <alignment horizontal="left"/>
    </xf>
    <xf numFmtId="0" fontId="3" fillId="0" borderId="0" xfId="0" applyFont="1"/>
    <xf numFmtId="0" fontId="4" fillId="0" borderId="0" xfId="1" applyFont="1" applyAlignment="1">
      <alignment horizontal="left"/>
    </xf>
    <xf numFmtId="164" fontId="4" fillId="0" borderId="0" xfId="1" applyNumberFormat="1" applyFont="1"/>
    <xf numFmtId="0" fontId="4" fillId="0" borderId="0" xfId="0" applyFont="1"/>
    <xf numFmtId="0" fontId="2" fillId="0" borderId="0" xfId="0" applyFont="1"/>
    <xf numFmtId="0" fontId="3" fillId="3" borderId="0" xfId="1" applyFill="1"/>
    <xf numFmtId="0" fontId="4" fillId="4" borderId="0" xfId="0" applyFont="1" applyFill="1"/>
    <xf numFmtId="0" fontId="1" fillId="0" borderId="0" xfId="0" applyFont="1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/>
    <xf numFmtId="0" fontId="4" fillId="2" borderId="0" xfId="0" applyFont="1" applyFill="1"/>
    <xf numFmtId="0" fontId="4" fillId="4" borderId="0" xfId="0" applyFont="1" applyFill="1" applyAlignment="1">
      <alignment horizontal="left"/>
    </xf>
    <xf numFmtId="0" fontId="4" fillId="5" borderId="0" xfId="0" applyFont="1" applyFill="1"/>
  </cellXfs>
  <cellStyles count="2">
    <cellStyle name="Normal" xfId="0" builtinId="0"/>
    <cellStyle name="Normal 2" xfId="1" xr:uid="{E73A7814-CC86-1E4D-859D-41425241E0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9394D-27DC-4343-8B38-227E39556BEC}">
  <sheetPr>
    <tabColor rgb="FFC00000"/>
  </sheetPr>
  <dimension ref="A1:AV39"/>
  <sheetViews>
    <sheetView workbookViewId="0">
      <selection activeCell="C24" sqref="C24"/>
    </sheetView>
  </sheetViews>
  <sheetFormatPr baseColWidth="10" defaultRowHeight="16" x14ac:dyDescent="0.2"/>
  <cols>
    <col min="1" max="1" width="29.5" bestFit="1" customWidth="1"/>
    <col min="2" max="2" width="24.6640625" bestFit="1" customWidth="1"/>
    <col min="3" max="3" width="31.83203125" customWidth="1"/>
    <col min="4" max="5" width="24.6640625" customWidth="1"/>
    <col min="6" max="6" width="9" bestFit="1" customWidth="1"/>
  </cols>
  <sheetData>
    <row r="1" spans="1:48" x14ac:dyDescent="0.2">
      <c r="A1" t="s">
        <v>63</v>
      </c>
      <c r="B1" s="6" t="s">
        <v>64</v>
      </c>
      <c r="C1" s="6" t="s">
        <v>65</v>
      </c>
      <c r="D1" s="6" t="s">
        <v>66</v>
      </c>
      <c r="E1" s="6" t="s">
        <v>67</v>
      </c>
      <c r="F1" t="s">
        <v>68</v>
      </c>
      <c r="G1" s="6" t="s">
        <v>69</v>
      </c>
      <c r="H1" s="6" t="s">
        <v>70</v>
      </c>
      <c r="I1" s="6" t="s">
        <v>71</v>
      </c>
      <c r="J1" s="6" t="s">
        <v>72</v>
      </c>
    </row>
    <row r="2" spans="1:48" x14ac:dyDescent="0.2">
      <c r="A2" s="7" t="s">
        <v>73</v>
      </c>
      <c r="B2" s="3" t="s">
        <v>5</v>
      </c>
      <c r="C2" s="1" t="s">
        <v>4</v>
      </c>
      <c r="D2" s="2">
        <v>522</v>
      </c>
      <c r="E2" s="8" t="s">
        <v>5</v>
      </c>
      <c r="F2" s="9">
        <v>1</v>
      </c>
      <c r="G2" s="10">
        <v>39.820641600000002</v>
      </c>
      <c r="H2" s="10">
        <v>-104.76893819999999</v>
      </c>
      <c r="I2" s="3">
        <v>17.62</v>
      </c>
      <c r="J2" s="3">
        <v>9.7291164324999997</v>
      </c>
    </row>
    <row r="3" spans="1:48" x14ac:dyDescent="0.2">
      <c r="A3" s="7" t="s">
        <v>74</v>
      </c>
      <c r="B3" s="4" t="s">
        <v>75</v>
      </c>
      <c r="C3" s="4"/>
      <c r="D3" s="4"/>
      <c r="E3" s="11" t="s">
        <v>75</v>
      </c>
      <c r="F3" s="9">
        <v>2</v>
      </c>
      <c r="G3" s="10">
        <v>39.801867000000001</v>
      </c>
      <c r="H3" s="10">
        <v>-104.76473</v>
      </c>
      <c r="I3" s="3">
        <v>15.55</v>
      </c>
      <c r="J3" s="3">
        <v>8.6562572639000006</v>
      </c>
    </row>
    <row r="4" spans="1:48" x14ac:dyDescent="0.2">
      <c r="A4" s="7" t="s">
        <v>76</v>
      </c>
      <c r="B4" s="3" t="s">
        <v>77</v>
      </c>
      <c r="C4" s="3"/>
      <c r="D4" s="3"/>
      <c r="E4" s="8" t="s">
        <v>77</v>
      </c>
      <c r="F4" s="9">
        <v>3</v>
      </c>
      <c r="G4" s="10">
        <v>39.796975000000003</v>
      </c>
      <c r="H4" s="10">
        <v>-104.76626899999999</v>
      </c>
      <c r="I4" s="3">
        <v>15.61</v>
      </c>
      <c r="J4" s="3">
        <v>8.8486337254999992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</row>
    <row r="5" spans="1:48" x14ac:dyDescent="0.2">
      <c r="A5" s="7" t="s">
        <v>78</v>
      </c>
      <c r="B5" s="3" t="s">
        <v>7</v>
      </c>
      <c r="C5" s="1" t="s">
        <v>6</v>
      </c>
      <c r="D5" s="2">
        <v>183</v>
      </c>
      <c r="E5" s="8" t="s">
        <v>7</v>
      </c>
      <c r="F5" s="9">
        <v>4</v>
      </c>
      <c r="G5" s="10">
        <v>39.795232942703102</v>
      </c>
      <c r="H5" s="10">
        <v>-104.760957666107</v>
      </c>
      <c r="I5" s="3">
        <v>15.84</v>
      </c>
      <c r="J5" s="3">
        <v>8.9345693347999902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</row>
    <row r="6" spans="1:48" x14ac:dyDescent="0.2">
      <c r="A6" s="7" t="s">
        <v>79</v>
      </c>
      <c r="B6" s="3" t="s">
        <v>80</v>
      </c>
      <c r="C6" s="3"/>
      <c r="D6" s="3"/>
      <c r="E6" s="8" t="s">
        <v>80</v>
      </c>
      <c r="F6" s="9">
        <v>5</v>
      </c>
      <c r="G6" s="10">
        <v>39.796602999999998</v>
      </c>
      <c r="H6" s="10">
        <v>-104.752447</v>
      </c>
      <c r="I6" s="3">
        <v>15.98</v>
      </c>
      <c r="J6" s="3">
        <v>9.1957315660999992</v>
      </c>
    </row>
    <row r="7" spans="1:48" x14ac:dyDescent="0.2">
      <c r="A7" s="7" t="s">
        <v>81</v>
      </c>
      <c r="B7" s="3" t="s">
        <v>82</v>
      </c>
      <c r="C7" s="3"/>
      <c r="D7" s="3"/>
      <c r="E7" s="8" t="s">
        <v>82</v>
      </c>
      <c r="F7" s="9">
        <v>6</v>
      </c>
      <c r="G7" s="10">
        <v>39.794103999999997</v>
      </c>
      <c r="H7" s="10">
        <v>-104.744381</v>
      </c>
      <c r="I7" s="3">
        <v>17.84</v>
      </c>
      <c r="J7" s="3">
        <v>9.7490003045000009</v>
      </c>
    </row>
    <row r="8" spans="1:48" x14ac:dyDescent="0.2">
      <c r="A8" s="7" t="s">
        <v>83</v>
      </c>
      <c r="B8" s="3" t="s">
        <v>9</v>
      </c>
      <c r="C8" s="1" t="s">
        <v>8</v>
      </c>
      <c r="D8" s="2">
        <v>195</v>
      </c>
      <c r="E8" s="8" t="s">
        <v>9</v>
      </c>
      <c r="F8" s="9">
        <v>7</v>
      </c>
      <c r="G8" s="10">
        <v>39.789538170455401</v>
      </c>
      <c r="H8" s="10">
        <v>-104.7362402</v>
      </c>
      <c r="I8" s="3">
        <v>18.170000000000002</v>
      </c>
      <c r="J8" s="3">
        <v>9.8868825293999993</v>
      </c>
    </row>
    <row r="9" spans="1:48" x14ac:dyDescent="0.2">
      <c r="A9" s="7" t="s">
        <v>84</v>
      </c>
      <c r="B9" s="3" t="s">
        <v>85</v>
      </c>
      <c r="C9" s="3"/>
      <c r="D9" s="3"/>
      <c r="E9" s="8" t="s">
        <v>85</v>
      </c>
      <c r="F9" s="9">
        <v>8</v>
      </c>
      <c r="G9" s="10">
        <v>39.781362999999999</v>
      </c>
      <c r="H9" s="10">
        <v>-104.742338</v>
      </c>
      <c r="I9" s="3">
        <v>16.78</v>
      </c>
      <c r="J9" s="3">
        <v>8.9174194952000008</v>
      </c>
    </row>
    <row r="10" spans="1:48" x14ac:dyDescent="0.2">
      <c r="A10" s="7" t="s">
        <v>86</v>
      </c>
      <c r="B10" s="3" t="s">
        <v>87</v>
      </c>
      <c r="C10" s="3"/>
      <c r="D10" s="3"/>
      <c r="E10" s="8" t="s">
        <v>87</v>
      </c>
      <c r="F10" s="9">
        <v>9</v>
      </c>
      <c r="G10" s="10">
        <v>39.781250999999997</v>
      </c>
      <c r="H10" s="10">
        <v>-104.7418</v>
      </c>
      <c r="I10" s="3">
        <v>17.21</v>
      </c>
      <c r="J10" s="3">
        <v>9.4150755290999992</v>
      </c>
    </row>
    <row r="11" spans="1:48" x14ac:dyDescent="0.2">
      <c r="A11" s="7" t="s">
        <v>88</v>
      </c>
      <c r="B11" s="3" t="s">
        <v>11</v>
      </c>
      <c r="C11" s="1" t="s">
        <v>10</v>
      </c>
      <c r="D11" s="2">
        <v>282</v>
      </c>
      <c r="E11" s="8" t="s">
        <v>11</v>
      </c>
      <c r="F11" s="9">
        <v>10</v>
      </c>
      <c r="G11" s="10">
        <v>39.773504799999998</v>
      </c>
      <c r="H11" s="10">
        <v>-104.7484316</v>
      </c>
      <c r="I11" s="3">
        <v>15.87</v>
      </c>
      <c r="J11" s="3">
        <v>8.6374918597000008</v>
      </c>
    </row>
    <row r="12" spans="1:48" x14ac:dyDescent="0.2">
      <c r="A12" s="7" t="s">
        <v>89</v>
      </c>
      <c r="B12" s="3" t="s">
        <v>13</v>
      </c>
      <c r="C12" s="1" t="s">
        <v>12</v>
      </c>
      <c r="D12" s="2">
        <v>236</v>
      </c>
      <c r="E12" s="8" t="s">
        <v>13</v>
      </c>
      <c r="F12" s="9">
        <v>11</v>
      </c>
      <c r="G12" s="10">
        <v>39.772266668662901</v>
      </c>
      <c r="H12" s="10">
        <v>-104.76529776306801</v>
      </c>
      <c r="I12" s="3">
        <v>15.4</v>
      </c>
      <c r="J12" s="3">
        <v>8.0844716696999992</v>
      </c>
    </row>
    <row r="13" spans="1:48" x14ac:dyDescent="0.2">
      <c r="A13" s="7" t="s">
        <v>90</v>
      </c>
      <c r="B13" s="13" t="s">
        <v>15</v>
      </c>
      <c r="C13" s="3"/>
      <c r="D13" s="3"/>
      <c r="E13" s="8" t="s">
        <v>15</v>
      </c>
      <c r="F13" s="9">
        <v>12</v>
      </c>
      <c r="G13" s="10">
        <v>39.781268136284197</v>
      </c>
      <c r="H13" s="10">
        <v>-104.760375003352</v>
      </c>
      <c r="I13" s="3">
        <v>14.9</v>
      </c>
      <c r="J13" s="3">
        <v>7.9826910999000003</v>
      </c>
    </row>
    <row r="14" spans="1:48" x14ac:dyDescent="0.2">
      <c r="A14" s="7" t="s">
        <v>91</v>
      </c>
      <c r="B14" s="5" t="s">
        <v>18</v>
      </c>
      <c r="C14" s="4"/>
      <c r="D14" s="4"/>
      <c r="E14" s="8" t="s">
        <v>18</v>
      </c>
      <c r="F14" s="9">
        <v>13</v>
      </c>
      <c r="G14" s="10">
        <v>39.7807821637195</v>
      </c>
      <c r="H14" s="10">
        <v>-104.77824072484999</v>
      </c>
      <c r="I14" s="3">
        <v>13.99</v>
      </c>
      <c r="J14" s="3">
        <v>7.1068065382999999</v>
      </c>
    </row>
    <row r="15" spans="1:48" x14ac:dyDescent="0.2">
      <c r="A15" s="7" t="s">
        <v>92</v>
      </c>
      <c r="B15" s="5" t="s">
        <v>21</v>
      </c>
      <c r="C15" s="4"/>
      <c r="D15" s="4"/>
      <c r="E15" s="8" t="s">
        <v>21</v>
      </c>
      <c r="F15" s="9">
        <v>14</v>
      </c>
      <c r="G15" s="10">
        <v>39.784646700000003</v>
      </c>
      <c r="H15" s="10">
        <v>-104.7806519</v>
      </c>
      <c r="I15" s="3">
        <v>13.53</v>
      </c>
      <c r="J15" s="3">
        <v>6.9725282652000002</v>
      </c>
    </row>
    <row r="16" spans="1:48" x14ac:dyDescent="0.2">
      <c r="A16" s="7" t="s">
        <v>93</v>
      </c>
      <c r="B16" s="3" t="s">
        <v>28</v>
      </c>
      <c r="C16" s="1" t="s">
        <v>27</v>
      </c>
      <c r="D16" s="2">
        <v>196</v>
      </c>
      <c r="E16" s="8" t="s">
        <v>28</v>
      </c>
      <c r="F16" s="9">
        <v>15</v>
      </c>
      <c r="G16" s="10">
        <v>39.786164967770198</v>
      </c>
      <c r="H16" s="10">
        <v>-104.76594800335199</v>
      </c>
      <c r="I16" s="3">
        <v>14.52</v>
      </c>
      <c r="J16" s="3">
        <v>7.8069052440000002</v>
      </c>
    </row>
    <row r="17" spans="1:10" x14ac:dyDescent="0.2">
      <c r="A17" s="7" t="s">
        <v>94</v>
      </c>
      <c r="B17" s="5" t="s">
        <v>31</v>
      </c>
      <c r="C17" s="4"/>
      <c r="D17" s="4"/>
      <c r="E17" s="8" t="s">
        <v>31</v>
      </c>
      <c r="F17" s="9">
        <v>16</v>
      </c>
      <c r="G17" s="10">
        <v>39.788497921598399</v>
      </c>
      <c r="H17" s="10">
        <v>-104.777481537968</v>
      </c>
      <c r="I17" s="3">
        <v>15.1</v>
      </c>
      <c r="J17" s="3">
        <v>7.5642598684999998</v>
      </c>
    </row>
    <row r="18" spans="1:10" x14ac:dyDescent="0.2">
      <c r="A18" s="7" t="s">
        <v>95</v>
      </c>
      <c r="B18" s="3" t="s">
        <v>96</v>
      </c>
      <c r="C18" s="3"/>
      <c r="D18" s="3"/>
      <c r="E18" s="8" t="s">
        <v>96</v>
      </c>
      <c r="F18" s="9">
        <v>17</v>
      </c>
      <c r="G18" s="10">
        <v>39.792577000000001</v>
      </c>
      <c r="H18" s="10">
        <v>-104.76987200000001</v>
      </c>
      <c r="I18" s="3">
        <v>14.91</v>
      </c>
      <c r="J18" s="3">
        <v>7.9688966636999998</v>
      </c>
    </row>
    <row r="19" spans="1:10" x14ac:dyDescent="0.2">
      <c r="A19" s="7" t="s">
        <v>97</v>
      </c>
      <c r="B19" s="3" t="s">
        <v>34</v>
      </c>
      <c r="C19" s="1" t="s">
        <v>33</v>
      </c>
      <c r="D19" s="2">
        <v>199</v>
      </c>
      <c r="E19" s="8" t="s">
        <v>34</v>
      </c>
      <c r="F19" s="9">
        <v>18</v>
      </c>
      <c r="G19" s="10">
        <v>39.793906100000001</v>
      </c>
      <c r="H19" s="10">
        <v>-104.8028805</v>
      </c>
      <c r="I19" s="3">
        <v>12.3</v>
      </c>
      <c r="J19" s="3">
        <v>5.6142733962999998</v>
      </c>
    </row>
    <row r="20" spans="1:10" x14ac:dyDescent="0.2">
      <c r="A20" s="7" t="s">
        <v>98</v>
      </c>
      <c r="B20" s="5" t="s">
        <v>36</v>
      </c>
      <c r="C20" s="4"/>
      <c r="D20" s="4"/>
      <c r="E20" s="8" t="s">
        <v>99</v>
      </c>
      <c r="F20" s="9">
        <v>19</v>
      </c>
      <c r="G20" s="10">
        <v>39.788865299999998</v>
      </c>
      <c r="H20" s="10">
        <v>-104.8007154</v>
      </c>
      <c r="I20" s="3">
        <v>13.22</v>
      </c>
      <c r="J20" s="3">
        <v>5.8414466338999897</v>
      </c>
    </row>
    <row r="21" spans="1:10" x14ac:dyDescent="0.2">
      <c r="A21" s="7" t="s">
        <v>100</v>
      </c>
      <c r="B21" s="3" t="s">
        <v>101</v>
      </c>
      <c r="C21" s="3"/>
      <c r="D21" s="3"/>
      <c r="E21" s="8" t="s">
        <v>101</v>
      </c>
      <c r="F21" s="9">
        <v>20</v>
      </c>
      <c r="G21" s="10">
        <v>39.773944</v>
      </c>
      <c r="H21" s="10">
        <v>-104.801525</v>
      </c>
      <c r="I21" s="3">
        <v>10.55</v>
      </c>
      <c r="J21" s="3">
        <v>4.8027628702999996</v>
      </c>
    </row>
    <row r="22" spans="1:10" x14ac:dyDescent="0.2">
      <c r="A22" s="7" t="s">
        <v>102</v>
      </c>
      <c r="B22" s="3" t="s">
        <v>39</v>
      </c>
      <c r="C22" s="1" t="s">
        <v>38</v>
      </c>
      <c r="D22" s="2">
        <v>166</v>
      </c>
      <c r="E22" s="8" t="s">
        <v>39</v>
      </c>
      <c r="F22" s="9">
        <v>21</v>
      </c>
      <c r="G22" s="10">
        <v>39.793184248399399</v>
      </c>
      <c r="H22" s="10">
        <v>-104.815975358721</v>
      </c>
      <c r="I22" s="3">
        <v>11.18</v>
      </c>
      <c r="J22" s="3">
        <v>4.0991223499</v>
      </c>
    </row>
    <row r="23" spans="1:10" x14ac:dyDescent="0.2">
      <c r="A23" s="7" t="s">
        <v>103</v>
      </c>
      <c r="B23" s="3" t="s">
        <v>41</v>
      </c>
      <c r="C23" s="1" t="s">
        <v>40</v>
      </c>
      <c r="D23" s="2">
        <v>258</v>
      </c>
      <c r="E23" s="8" t="s">
        <v>41</v>
      </c>
      <c r="F23" s="9">
        <v>22</v>
      </c>
      <c r="G23" s="10">
        <v>39.786988200000003</v>
      </c>
      <c r="H23" s="10">
        <v>-104.8178671</v>
      </c>
      <c r="I23" s="3">
        <v>10.6</v>
      </c>
      <c r="J23" s="3">
        <v>3.8608265713999899</v>
      </c>
    </row>
    <row r="24" spans="1:10" x14ac:dyDescent="0.2">
      <c r="A24" s="7" t="s">
        <v>104</v>
      </c>
      <c r="B24" s="3" t="s">
        <v>43</v>
      </c>
      <c r="C24" s="1" t="s">
        <v>42</v>
      </c>
      <c r="D24" s="2">
        <v>150</v>
      </c>
      <c r="E24" s="8" t="s">
        <v>43</v>
      </c>
      <c r="F24" s="9">
        <v>23</v>
      </c>
      <c r="G24" s="10">
        <v>39.778488158532902</v>
      </c>
      <c r="H24" s="10">
        <v>-104.81958945468701</v>
      </c>
      <c r="I24" s="3">
        <v>10.74</v>
      </c>
      <c r="J24" s="3">
        <v>3.8739996365999998</v>
      </c>
    </row>
    <row r="25" spans="1:10" x14ac:dyDescent="0.2">
      <c r="A25" s="7" t="s">
        <v>105</v>
      </c>
      <c r="B25" s="3" t="s">
        <v>45</v>
      </c>
      <c r="C25" s="1" t="s">
        <v>44</v>
      </c>
      <c r="D25" s="2">
        <v>290</v>
      </c>
      <c r="E25" s="8" t="s">
        <v>45</v>
      </c>
      <c r="F25" s="9">
        <v>24</v>
      </c>
      <c r="G25" s="10">
        <v>39.783350699219397</v>
      </c>
      <c r="H25" s="10">
        <v>-104.823457436876</v>
      </c>
      <c r="I25" s="3">
        <v>9.82</v>
      </c>
      <c r="J25" s="3">
        <v>3.5387078449999998</v>
      </c>
    </row>
    <row r="26" spans="1:10" x14ac:dyDescent="0.2">
      <c r="A26" s="7" t="s">
        <v>106</v>
      </c>
      <c r="B26" s="3" t="s">
        <v>47</v>
      </c>
      <c r="C26" s="1" t="s">
        <v>46</v>
      </c>
      <c r="D26" s="2">
        <v>179</v>
      </c>
      <c r="E26" s="8" t="s">
        <v>47</v>
      </c>
      <c r="F26" s="9">
        <v>25</v>
      </c>
      <c r="G26" s="10">
        <v>39.791162200000002</v>
      </c>
      <c r="H26" s="10">
        <v>-104.8241845</v>
      </c>
      <c r="I26" s="3">
        <v>9.6</v>
      </c>
      <c r="J26" s="3">
        <v>3.5061480046</v>
      </c>
    </row>
    <row r="27" spans="1:10" x14ac:dyDescent="0.2">
      <c r="A27" s="7" t="s">
        <v>107</v>
      </c>
      <c r="B27" s="5" t="s">
        <v>49</v>
      </c>
      <c r="C27" s="4"/>
      <c r="D27" s="4"/>
      <c r="E27" s="8" t="s">
        <v>49</v>
      </c>
      <c r="F27" s="9">
        <v>26</v>
      </c>
      <c r="G27" s="10">
        <v>39.786699599999999</v>
      </c>
      <c r="H27" s="10">
        <v>-104.82819480000001</v>
      </c>
      <c r="I27" s="3">
        <v>8.93</v>
      </c>
      <c r="J27" s="3">
        <v>3.1136900810000001</v>
      </c>
    </row>
    <row r="28" spans="1:10" x14ac:dyDescent="0.2">
      <c r="A28" s="7" t="s">
        <v>108</v>
      </c>
      <c r="B28" s="3" t="s">
        <v>55</v>
      </c>
      <c r="C28" s="1" t="s">
        <v>54</v>
      </c>
      <c r="D28" s="2">
        <v>197</v>
      </c>
      <c r="E28" s="8" t="s">
        <v>55</v>
      </c>
      <c r="F28" s="9">
        <v>27</v>
      </c>
      <c r="G28" s="10">
        <v>39.776081325431498</v>
      </c>
      <c r="H28" s="10">
        <v>-104.833386754687</v>
      </c>
      <c r="I28" s="3">
        <v>8.51</v>
      </c>
      <c r="J28" s="3">
        <v>2.8408460749</v>
      </c>
    </row>
    <row r="29" spans="1:10" x14ac:dyDescent="0.2">
      <c r="A29" s="7" t="s">
        <v>109</v>
      </c>
      <c r="B29" s="3" t="s">
        <v>56</v>
      </c>
      <c r="C29" s="1" t="s">
        <v>56</v>
      </c>
      <c r="D29" s="2">
        <v>299</v>
      </c>
      <c r="E29" s="8" t="s">
        <v>56</v>
      </c>
      <c r="F29" s="9">
        <v>28</v>
      </c>
      <c r="G29" s="10">
        <v>39.780316100974403</v>
      </c>
      <c r="H29" s="10">
        <v>-104.838030047393</v>
      </c>
      <c r="I29" s="3">
        <v>6.81</v>
      </c>
      <c r="J29" s="3">
        <v>2.3999833503999999</v>
      </c>
    </row>
    <row r="30" spans="1:10" x14ac:dyDescent="0.2">
      <c r="A30" s="7" t="s">
        <v>110</v>
      </c>
      <c r="B30" s="3" t="s">
        <v>58</v>
      </c>
      <c r="C30" s="1" t="s">
        <v>57</v>
      </c>
      <c r="D30" s="2">
        <v>292</v>
      </c>
      <c r="E30" s="8" t="s">
        <v>58</v>
      </c>
      <c r="F30" s="9">
        <v>29</v>
      </c>
      <c r="G30" s="10">
        <v>39.7933266</v>
      </c>
      <c r="H30" s="10">
        <v>-104.8419588</v>
      </c>
      <c r="I30" s="3">
        <v>8.77</v>
      </c>
      <c r="J30" s="3">
        <v>2.8875110369999999</v>
      </c>
    </row>
    <row r="31" spans="1:10" x14ac:dyDescent="0.2">
      <c r="A31" s="7" t="s">
        <v>111</v>
      </c>
      <c r="B31" s="3" t="s">
        <v>59</v>
      </c>
      <c r="C31" s="1" t="s">
        <v>59</v>
      </c>
      <c r="D31" s="2">
        <v>181</v>
      </c>
      <c r="E31" s="8" t="s">
        <v>59</v>
      </c>
      <c r="F31" s="9">
        <v>30</v>
      </c>
      <c r="G31" s="10">
        <v>39.782103633445097</v>
      </c>
      <c r="H31" s="10">
        <v>-104.850606266575</v>
      </c>
      <c r="I31" s="3">
        <v>5.28</v>
      </c>
      <c r="J31" s="3">
        <v>1.6723579094000001</v>
      </c>
    </row>
    <row r="32" spans="1:10" x14ac:dyDescent="0.2">
      <c r="A32" s="7"/>
      <c r="B32" s="3" t="s">
        <v>60</v>
      </c>
      <c r="C32" s="1" t="s">
        <v>60</v>
      </c>
      <c r="D32" s="2">
        <v>471</v>
      </c>
      <c r="E32" s="8" t="s">
        <v>60</v>
      </c>
      <c r="F32" s="9">
        <v>31</v>
      </c>
      <c r="G32" s="10">
        <v>39.776048699999997</v>
      </c>
      <c r="H32" s="10">
        <v>-104.8533121</v>
      </c>
      <c r="I32" s="3">
        <v>6.6</v>
      </c>
      <c r="J32" s="3">
        <v>2.0417629689000001</v>
      </c>
    </row>
    <row r="33" spans="1:10" x14ac:dyDescent="0.2">
      <c r="A33" s="7" t="s">
        <v>112</v>
      </c>
      <c r="B33" s="3" t="s">
        <v>113</v>
      </c>
      <c r="C33" s="3"/>
      <c r="D33" s="3"/>
      <c r="E33" s="8" t="s">
        <v>113</v>
      </c>
      <c r="F33" s="9">
        <v>32</v>
      </c>
      <c r="G33" s="4">
        <v>39.803663999999998</v>
      </c>
      <c r="H33" s="4">
        <v>-104.762638</v>
      </c>
      <c r="I33" s="3">
        <v>15.64</v>
      </c>
      <c r="J33" s="3">
        <v>8.9128834869000002</v>
      </c>
    </row>
    <row r="34" spans="1:10" x14ac:dyDescent="0.2">
      <c r="A34" s="7" t="s">
        <v>114</v>
      </c>
      <c r="B34" s="3" t="s">
        <v>115</v>
      </c>
      <c r="C34" s="3"/>
      <c r="D34" s="3"/>
      <c r="E34" s="8" t="s">
        <v>115</v>
      </c>
      <c r="F34" s="9">
        <v>33</v>
      </c>
      <c r="G34" s="4">
        <v>39.792971999999999</v>
      </c>
      <c r="H34" s="4">
        <v>-104.776268</v>
      </c>
      <c r="I34" s="3">
        <v>15.28</v>
      </c>
      <c r="J34" s="3">
        <v>8.0711743302999999</v>
      </c>
    </row>
    <row r="35" spans="1:10" x14ac:dyDescent="0.2">
      <c r="A35" s="7" t="s">
        <v>116</v>
      </c>
      <c r="B35" s="3" t="s">
        <v>117</v>
      </c>
      <c r="C35" s="3"/>
      <c r="D35" s="3"/>
      <c r="E35" s="8" t="s">
        <v>117</v>
      </c>
      <c r="F35" s="9">
        <v>34</v>
      </c>
      <c r="G35" s="4">
        <v>39.781728000000001</v>
      </c>
      <c r="H35" s="4">
        <v>-104.80171900000001</v>
      </c>
      <c r="I35" s="3">
        <v>11.98</v>
      </c>
      <c r="J35" s="3">
        <v>5.3442876967999897</v>
      </c>
    </row>
    <row r="36" spans="1:10" x14ac:dyDescent="0.2">
      <c r="A36" s="7" t="s">
        <v>118</v>
      </c>
      <c r="B36" s="3" t="s">
        <v>61</v>
      </c>
      <c r="C36" s="1" t="s">
        <v>61</v>
      </c>
      <c r="D36" s="2">
        <v>161</v>
      </c>
      <c r="E36" s="8" t="s">
        <v>61</v>
      </c>
      <c r="F36" s="9">
        <v>35</v>
      </c>
      <c r="G36" s="4">
        <v>39.786220999999998</v>
      </c>
      <c r="H36" s="4">
        <v>-104.847836</v>
      </c>
      <c r="I36" s="3">
        <v>6.07</v>
      </c>
      <c r="J36" s="3">
        <v>2.1273878926999998</v>
      </c>
    </row>
    <row r="37" spans="1:10" x14ac:dyDescent="0.2">
      <c r="A37" s="7" t="s">
        <v>119</v>
      </c>
      <c r="B37" s="3" t="s">
        <v>120</v>
      </c>
      <c r="C37" s="3"/>
      <c r="D37" s="3"/>
      <c r="E37" s="8" t="s">
        <v>120</v>
      </c>
      <c r="F37" s="9">
        <v>36</v>
      </c>
      <c r="G37" s="4">
        <v>39.807372000000001</v>
      </c>
      <c r="H37" s="4">
        <v>-104.779624</v>
      </c>
      <c r="I37" s="3">
        <v>16.05</v>
      </c>
      <c r="J37" s="3">
        <v>9.0618261156000006</v>
      </c>
    </row>
    <row r="38" spans="1:10" x14ac:dyDescent="0.2">
      <c r="A38" s="7" t="s">
        <v>121</v>
      </c>
      <c r="B38" s="3"/>
      <c r="C38" s="3"/>
      <c r="D38" s="3"/>
      <c r="E38" s="3"/>
      <c r="F38" s="7"/>
      <c r="G38" s="4"/>
      <c r="H38" s="4"/>
      <c r="I38" s="3"/>
      <c r="J38" s="3"/>
    </row>
    <row r="39" spans="1:10" x14ac:dyDescent="0.2">
      <c r="A39" s="7" t="s">
        <v>122</v>
      </c>
      <c r="F3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C2B4-66C3-2247-9DDE-D19317D956F9}">
  <sheetPr>
    <tabColor rgb="FFC00000"/>
  </sheetPr>
  <dimension ref="A1:H45"/>
  <sheetViews>
    <sheetView tabSelected="1" topLeftCell="A19" workbookViewId="0">
      <selection activeCell="D41" sqref="D41"/>
    </sheetView>
  </sheetViews>
  <sheetFormatPr baseColWidth="10" defaultRowHeight="16" x14ac:dyDescent="0.2"/>
  <cols>
    <col min="1" max="1" width="38.33203125" bestFit="1" customWidth="1"/>
    <col min="3" max="3" width="19.6640625" bestFit="1" customWidth="1"/>
    <col min="7" max="7" width="38.3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</row>
    <row r="2" spans="1:8" x14ac:dyDescent="0.2">
      <c r="A2" s="1" t="s">
        <v>4</v>
      </c>
      <c r="B2" s="2">
        <v>522</v>
      </c>
      <c r="C2" s="3" t="s">
        <v>5</v>
      </c>
      <c r="D2" s="2">
        <f>VLOOKUP(C2,'Stop Key'!$B$2:$F$37,5,FALSE)</f>
        <v>1</v>
      </c>
    </row>
    <row r="3" spans="1:8" x14ac:dyDescent="0.2">
      <c r="A3" s="1" t="s">
        <v>6</v>
      </c>
      <c r="B3" s="2">
        <v>183</v>
      </c>
      <c r="C3" s="3" t="s">
        <v>7</v>
      </c>
      <c r="D3" s="2">
        <f>VLOOKUP(C3,'Stop Key'!$B$2:$F$37,5,FALSE)</f>
        <v>4</v>
      </c>
    </row>
    <row r="4" spans="1:8" x14ac:dyDescent="0.2">
      <c r="A4" s="1" t="s">
        <v>8</v>
      </c>
      <c r="B4" s="2">
        <v>195</v>
      </c>
      <c r="C4" s="3" t="s">
        <v>9</v>
      </c>
      <c r="D4" s="2">
        <f>VLOOKUP(C4,'Stop Key'!$B$2:$F$37,5,FALSE)</f>
        <v>7</v>
      </c>
    </row>
    <row r="5" spans="1:8" x14ac:dyDescent="0.2">
      <c r="A5" s="1" t="s">
        <v>10</v>
      </c>
      <c r="B5" s="2">
        <v>282</v>
      </c>
      <c r="C5" s="3" t="s">
        <v>11</v>
      </c>
      <c r="D5" s="2">
        <f>VLOOKUP(C5,'Stop Key'!$B$2:$F$37,5,FALSE)</f>
        <v>10</v>
      </c>
    </row>
    <row r="6" spans="1:8" x14ac:dyDescent="0.2">
      <c r="A6" s="1" t="s">
        <v>12</v>
      </c>
      <c r="B6" s="2">
        <v>236</v>
      </c>
      <c r="C6" s="3" t="s">
        <v>13</v>
      </c>
      <c r="D6" s="2">
        <f>VLOOKUP(C6,'Stop Key'!$B$2:$F$37,5,FALSE)</f>
        <v>11</v>
      </c>
    </row>
    <row r="7" spans="1:8" x14ac:dyDescent="0.2">
      <c r="A7" s="1" t="s">
        <v>14</v>
      </c>
      <c r="B7" s="2">
        <v>469</v>
      </c>
      <c r="C7" s="4" t="s">
        <v>15</v>
      </c>
      <c r="D7" s="2">
        <f>VLOOKUP(C7,'Stop Key'!$B$2:$F$37,5,FALSE)</f>
        <v>12</v>
      </c>
      <c r="G7" s="4"/>
      <c r="H7" s="2"/>
    </row>
    <row r="8" spans="1:8" x14ac:dyDescent="0.2">
      <c r="A8" s="1" t="s">
        <v>16</v>
      </c>
      <c r="B8" s="2">
        <v>419</v>
      </c>
      <c r="C8" s="4" t="s">
        <v>15</v>
      </c>
      <c r="D8" s="2">
        <f>VLOOKUP(C8,'Stop Key'!$B$2:$F$37,5,FALSE)</f>
        <v>12</v>
      </c>
      <c r="G8" s="4"/>
      <c r="H8" s="2"/>
    </row>
    <row r="9" spans="1:8" x14ac:dyDescent="0.2">
      <c r="A9" s="1" t="s">
        <v>17</v>
      </c>
      <c r="B9" s="2">
        <v>435</v>
      </c>
      <c r="C9" s="5" t="s">
        <v>18</v>
      </c>
      <c r="D9" s="2">
        <f>VLOOKUP(C9,'Stop Key'!$B$2:$F$37,5,FALSE)</f>
        <v>13</v>
      </c>
      <c r="G9" s="4"/>
      <c r="H9" s="2"/>
    </row>
    <row r="10" spans="1:8" x14ac:dyDescent="0.2">
      <c r="A10" s="1" t="s">
        <v>19</v>
      </c>
      <c r="B10" s="2">
        <v>306</v>
      </c>
      <c r="C10" s="5" t="s">
        <v>18</v>
      </c>
      <c r="D10" s="2">
        <f>VLOOKUP(C10,'Stop Key'!$B$2:$F$37,5,FALSE)</f>
        <v>13</v>
      </c>
      <c r="G10" s="4"/>
      <c r="H10" s="2"/>
    </row>
    <row r="11" spans="1:8" x14ac:dyDescent="0.2">
      <c r="A11" s="1" t="s">
        <v>20</v>
      </c>
      <c r="B11" s="2">
        <v>462</v>
      </c>
      <c r="C11" s="5" t="s">
        <v>21</v>
      </c>
      <c r="D11" s="2">
        <f>VLOOKUP(C11,'Stop Key'!$B$2:$F$37,5,FALSE)</f>
        <v>14</v>
      </c>
      <c r="G11" s="4"/>
      <c r="H11" s="2"/>
    </row>
    <row r="12" spans="1:8" x14ac:dyDescent="0.2">
      <c r="A12" s="1" t="s">
        <v>22</v>
      </c>
      <c r="B12" s="2">
        <v>443</v>
      </c>
      <c r="C12" s="5" t="s">
        <v>21</v>
      </c>
      <c r="D12" s="2">
        <f>VLOOKUP(C12,'Stop Key'!$B$2:$F$37,5,FALSE)</f>
        <v>14</v>
      </c>
      <c r="G12" s="1"/>
      <c r="H12" s="2"/>
    </row>
    <row r="13" spans="1:8" x14ac:dyDescent="0.2">
      <c r="A13" s="1" t="s">
        <v>23</v>
      </c>
      <c r="B13" s="2">
        <v>175</v>
      </c>
      <c r="C13" s="5" t="s">
        <v>21</v>
      </c>
      <c r="D13" s="2">
        <f>VLOOKUP(C13,'Stop Key'!$B$2:$F$37,5,FALSE)</f>
        <v>14</v>
      </c>
      <c r="G13" s="1"/>
      <c r="H13" s="2"/>
    </row>
    <row r="14" spans="1:8" x14ac:dyDescent="0.2">
      <c r="A14" s="1" t="s">
        <v>24</v>
      </c>
      <c r="B14" s="2">
        <v>393</v>
      </c>
      <c r="C14" s="5" t="s">
        <v>21</v>
      </c>
      <c r="D14" s="2">
        <f>VLOOKUP(C14,'Stop Key'!$B$2:$F$37,5,FALSE)</f>
        <v>14</v>
      </c>
      <c r="G14" s="2"/>
      <c r="H14" s="2"/>
    </row>
    <row r="15" spans="1:8" x14ac:dyDescent="0.2">
      <c r="A15" s="1" t="s">
        <v>25</v>
      </c>
      <c r="B15" s="2">
        <v>609</v>
      </c>
      <c r="C15" s="5" t="s">
        <v>21</v>
      </c>
      <c r="D15" s="2">
        <f>VLOOKUP(C15,'Stop Key'!$B$2:$F$37,5,FALSE)</f>
        <v>14</v>
      </c>
      <c r="G15" s="2"/>
      <c r="H15" s="2"/>
    </row>
    <row r="16" spans="1:8" x14ac:dyDescent="0.2">
      <c r="A16" s="1" t="s">
        <v>26</v>
      </c>
      <c r="B16" s="2">
        <v>399</v>
      </c>
      <c r="C16" s="5" t="s">
        <v>21</v>
      </c>
      <c r="D16" s="2">
        <f>VLOOKUP(C16,'Stop Key'!$B$2:$F$37,5,FALSE)</f>
        <v>14</v>
      </c>
      <c r="G16" s="2"/>
      <c r="H16" s="2"/>
    </row>
    <row r="17" spans="1:8" x14ac:dyDescent="0.2">
      <c r="A17" s="1" t="s">
        <v>27</v>
      </c>
      <c r="B17" s="2">
        <v>196</v>
      </c>
      <c r="C17" s="3" t="s">
        <v>28</v>
      </c>
      <c r="D17" s="2">
        <f>VLOOKUP(C17,'Stop Key'!$B$2:$F$37,5,FALSE)</f>
        <v>15</v>
      </c>
      <c r="G17" s="2"/>
      <c r="H17" s="2"/>
    </row>
    <row r="18" spans="1:8" x14ac:dyDescent="0.2">
      <c r="A18" s="1" t="s">
        <v>29</v>
      </c>
      <c r="B18" s="2">
        <v>308</v>
      </c>
      <c r="C18" s="3" t="s">
        <v>28</v>
      </c>
      <c r="D18" s="2">
        <f>VLOOKUP(C18,'Stop Key'!$B$2:$F$37,5,FALSE)</f>
        <v>15</v>
      </c>
      <c r="G18" s="2"/>
      <c r="H18" s="2"/>
    </row>
    <row r="19" spans="1:8" x14ac:dyDescent="0.2">
      <c r="A19" s="1" t="s">
        <v>30</v>
      </c>
      <c r="B19" s="2">
        <v>460</v>
      </c>
      <c r="C19" s="5" t="s">
        <v>31</v>
      </c>
      <c r="D19" s="2">
        <f>VLOOKUP(C19,'Stop Key'!$B$2:$F$37,5,FALSE)</f>
        <v>16</v>
      </c>
      <c r="G19" s="2"/>
      <c r="H19" s="2"/>
    </row>
    <row r="20" spans="1:8" x14ac:dyDescent="0.2">
      <c r="A20" s="1" t="s">
        <v>32</v>
      </c>
      <c r="B20" s="2">
        <v>525</v>
      </c>
      <c r="C20" s="5" t="s">
        <v>31</v>
      </c>
      <c r="D20" s="2">
        <f>VLOOKUP(C20,'Stop Key'!$B$2:$F$37,5,FALSE)</f>
        <v>16</v>
      </c>
      <c r="G20" s="2"/>
      <c r="H20" s="2"/>
    </row>
    <row r="21" spans="1:8" x14ac:dyDescent="0.2">
      <c r="A21" s="1" t="s">
        <v>33</v>
      </c>
      <c r="B21" s="2">
        <v>199</v>
      </c>
      <c r="C21" s="3" t="s">
        <v>34</v>
      </c>
      <c r="D21" s="2">
        <f>VLOOKUP(C21,'Stop Key'!$B$2:$F$37,5,FALSE)</f>
        <v>18</v>
      </c>
      <c r="G21" s="1"/>
      <c r="H21" s="2"/>
    </row>
    <row r="22" spans="1:8" x14ac:dyDescent="0.2">
      <c r="A22" s="1" t="s">
        <v>35</v>
      </c>
      <c r="B22" s="2">
        <v>468</v>
      </c>
      <c r="C22" s="5" t="s">
        <v>36</v>
      </c>
      <c r="D22" s="2">
        <f>VLOOKUP(C22,'Stop Key'!$B$2:$F$37,5,FALSE)</f>
        <v>19</v>
      </c>
      <c r="G22" s="1"/>
      <c r="H22" s="2"/>
    </row>
    <row r="23" spans="1:8" x14ac:dyDescent="0.2">
      <c r="A23" s="1" t="s">
        <v>37</v>
      </c>
      <c r="B23" s="2">
        <v>335</v>
      </c>
      <c r="C23" s="5" t="s">
        <v>36</v>
      </c>
      <c r="D23" s="2">
        <f>VLOOKUP(C23,'Stop Key'!$B$2:$F$37,5,FALSE)</f>
        <v>19</v>
      </c>
      <c r="G23" s="1"/>
      <c r="H23" s="2"/>
    </row>
    <row r="24" spans="1:8" x14ac:dyDescent="0.2">
      <c r="A24" s="1" t="s">
        <v>38</v>
      </c>
      <c r="B24" s="2">
        <v>166</v>
      </c>
      <c r="C24" s="3" t="s">
        <v>39</v>
      </c>
      <c r="D24" s="2">
        <f>VLOOKUP(C24,'Stop Key'!$B$2:$F$37,5,FALSE)</f>
        <v>21</v>
      </c>
      <c r="G24" s="1"/>
      <c r="H24" s="2"/>
    </row>
    <row r="25" spans="1:8" x14ac:dyDescent="0.2">
      <c r="A25" s="1" t="s">
        <v>40</v>
      </c>
      <c r="B25" s="2">
        <v>258</v>
      </c>
      <c r="C25" s="3" t="s">
        <v>41</v>
      </c>
      <c r="D25" s="2">
        <f>VLOOKUP(C25,'Stop Key'!$B$2:$F$37,5,FALSE)</f>
        <v>22</v>
      </c>
      <c r="G25" s="1"/>
      <c r="H25" s="2"/>
    </row>
    <row r="26" spans="1:8" x14ac:dyDescent="0.2">
      <c r="A26" s="1" t="s">
        <v>42</v>
      </c>
      <c r="B26" s="2">
        <v>150</v>
      </c>
      <c r="C26" s="3" t="s">
        <v>43</v>
      </c>
      <c r="D26" s="2">
        <f>VLOOKUP(C26,'Stop Key'!$B$2:$F$37,5,FALSE)</f>
        <v>23</v>
      </c>
      <c r="G26" s="1"/>
      <c r="H26" s="2"/>
    </row>
    <row r="27" spans="1:8" x14ac:dyDescent="0.2">
      <c r="A27" s="1" t="s">
        <v>44</v>
      </c>
      <c r="B27" s="2">
        <v>290</v>
      </c>
      <c r="C27" s="3" t="s">
        <v>45</v>
      </c>
      <c r="D27" s="2">
        <f>VLOOKUP(C27,'Stop Key'!$B$2:$F$37,5,FALSE)</f>
        <v>24</v>
      </c>
      <c r="G27" s="1"/>
      <c r="H27" s="2"/>
    </row>
    <row r="28" spans="1:8" x14ac:dyDescent="0.2">
      <c r="A28" s="1" t="s">
        <v>46</v>
      </c>
      <c r="B28" s="2">
        <v>179</v>
      </c>
      <c r="C28" s="3" t="s">
        <v>47</v>
      </c>
      <c r="D28" s="2">
        <f>VLOOKUP(C28,'Stop Key'!$B$2:$F$37,5,FALSE)</f>
        <v>25</v>
      </c>
      <c r="G28" s="1"/>
      <c r="H28" s="2"/>
    </row>
    <row r="29" spans="1:8" x14ac:dyDescent="0.2">
      <c r="A29" s="1" t="s">
        <v>48</v>
      </c>
      <c r="B29" s="2">
        <v>466</v>
      </c>
      <c r="C29" s="5" t="s">
        <v>49</v>
      </c>
      <c r="D29" s="2">
        <f>VLOOKUP(C29,'Stop Key'!$B$2:$F$37,5,FALSE)</f>
        <v>26</v>
      </c>
      <c r="G29" s="1"/>
      <c r="H29" s="2"/>
    </row>
    <row r="30" spans="1:8" x14ac:dyDescent="0.2">
      <c r="A30" s="1" t="s">
        <v>50</v>
      </c>
      <c r="B30" s="2">
        <v>447</v>
      </c>
      <c r="C30" s="5" t="s">
        <v>49</v>
      </c>
      <c r="D30" s="2">
        <f>VLOOKUP(C30,'Stop Key'!$B$2:$F$37,5,FALSE)</f>
        <v>26</v>
      </c>
      <c r="G30" s="1"/>
      <c r="H30" s="2"/>
    </row>
    <row r="31" spans="1:8" x14ac:dyDescent="0.2">
      <c r="A31" s="1" t="s">
        <v>51</v>
      </c>
      <c r="B31" s="2">
        <v>467</v>
      </c>
      <c r="C31" s="5" t="s">
        <v>49</v>
      </c>
      <c r="D31" s="2">
        <f>VLOOKUP(C31,'Stop Key'!$B$2:$F$37,5,FALSE)</f>
        <v>26</v>
      </c>
      <c r="G31" s="1"/>
      <c r="H31" s="2"/>
    </row>
    <row r="32" spans="1:8" x14ac:dyDescent="0.2">
      <c r="A32" s="1" t="s">
        <v>52</v>
      </c>
      <c r="B32" s="2">
        <v>434</v>
      </c>
      <c r="C32" s="5" t="s">
        <v>49</v>
      </c>
      <c r="D32" s="2">
        <f>VLOOKUP(C32,'Stop Key'!$B$2:$F$37,5,FALSE)</f>
        <v>26</v>
      </c>
      <c r="G32" s="1"/>
      <c r="H32" s="2"/>
    </row>
    <row r="33" spans="1:8" x14ac:dyDescent="0.2">
      <c r="A33" s="1" t="s">
        <v>53</v>
      </c>
      <c r="B33" s="2">
        <v>392</v>
      </c>
      <c r="C33" s="5" t="s">
        <v>49</v>
      </c>
      <c r="D33" s="2">
        <f>VLOOKUP(C33,'Stop Key'!$B$2:$F$37,5,FALSE)</f>
        <v>26</v>
      </c>
      <c r="G33" s="1"/>
      <c r="H33" s="2"/>
    </row>
    <row r="34" spans="1:8" x14ac:dyDescent="0.2">
      <c r="A34" s="1" t="s">
        <v>54</v>
      </c>
      <c r="B34" s="2">
        <v>197</v>
      </c>
      <c r="C34" s="3" t="s">
        <v>55</v>
      </c>
      <c r="D34" s="2">
        <f>VLOOKUP(C34,'Stop Key'!$B$2:$F$37,5,FALSE)</f>
        <v>27</v>
      </c>
      <c r="G34" s="1"/>
      <c r="H34" s="2"/>
    </row>
    <row r="35" spans="1:8" x14ac:dyDescent="0.2">
      <c r="A35" s="1" t="s">
        <v>56</v>
      </c>
      <c r="B35" s="2">
        <v>299</v>
      </c>
      <c r="C35" s="3" t="s">
        <v>56</v>
      </c>
      <c r="D35" s="2">
        <f>VLOOKUP(C35,'Stop Key'!$B$2:$F$37,5,FALSE)</f>
        <v>28</v>
      </c>
      <c r="G35" s="1"/>
      <c r="H35" s="2"/>
    </row>
    <row r="36" spans="1:8" x14ac:dyDescent="0.2">
      <c r="A36" s="1" t="s">
        <v>57</v>
      </c>
      <c r="B36" s="2">
        <v>292</v>
      </c>
      <c r="C36" s="3" t="s">
        <v>58</v>
      </c>
      <c r="D36" s="2">
        <f>VLOOKUP(C36,'Stop Key'!$B$2:$F$37,5,FALSE)</f>
        <v>29</v>
      </c>
      <c r="G36" s="1"/>
      <c r="H36" s="2"/>
    </row>
    <row r="37" spans="1:8" x14ac:dyDescent="0.2">
      <c r="A37" s="1" t="s">
        <v>59</v>
      </c>
      <c r="B37" s="2">
        <v>181</v>
      </c>
      <c r="C37" s="3" t="s">
        <v>59</v>
      </c>
      <c r="D37" s="2">
        <f>VLOOKUP(C37,'Stop Key'!$B$2:$F$37,5,FALSE)</f>
        <v>30</v>
      </c>
      <c r="G37" s="1"/>
      <c r="H37" s="2"/>
    </row>
    <row r="38" spans="1:8" x14ac:dyDescent="0.2">
      <c r="A38" s="1" t="s">
        <v>60</v>
      </c>
      <c r="B38" s="2">
        <v>471</v>
      </c>
      <c r="C38" s="3" t="s">
        <v>60</v>
      </c>
      <c r="D38" s="2">
        <f>VLOOKUP(C38,'Stop Key'!$B$2:$F$37,5,FALSE)</f>
        <v>31</v>
      </c>
      <c r="G38" s="1"/>
      <c r="H38" s="2"/>
    </row>
    <row r="39" spans="1:8" x14ac:dyDescent="0.2">
      <c r="A39" s="1" t="s">
        <v>61</v>
      </c>
      <c r="B39" s="2">
        <v>161</v>
      </c>
      <c r="C39" s="3" t="s">
        <v>61</v>
      </c>
      <c r="D39" s="2">
        <f>VLOOKUP(C39,'Stop Key'!$B$2:$F$37,5,FALSE)</f>
        <v>35</v>
      </c>
      <c r="G39" s="1"/>
      <c r="H39" s="2"/>
    </row>
    <row r="40" spans="1:8" x14ac:dyDescent="0.2">
      <c r="A40" s="1" t="s">
        <v>62</v>
      </c>
      <c r="B40" s="2">
        <v>509</v>
      </c>
      <c r="C40" s="4"/>
      <c r="D40" s="2">
        <v>26</v>
      </c>
      <c r="G40" s="1"/>
      <c r="H40" s="2"/>
    </row>
    <row r="41" spans="1:8" x14ac:dyDescent="0.2">
      <c r="G41" s="1"/>
      <c r="H41" s="2"/>
    </row>
    <row r="42" spans="1:8" x14ac:dyDescent="0.2">
      <c r="G42" s="1"/>
      <c r="H42" s="2"/>
    </row>
    <row r="43" spans="1:8" x14ac:dyDescent="0.2">
      <c r="G43" s="1"/>
      <c r="H43" s="2"/>
    </row>
    <row r="44" spans="1:8" x14ac:dyDescent="0.2">
      <c r="G44" s="1"/>
      <c r="H44" s="2"/>
    </row>
    <row r="45" spans="1:8" x14ac:dyDescent="0.2">
      <c r="G45" s="1"/>
      <c r="H45" s="2"/>
    </row>
  </sheetData>
  <autoFilter ref="A1:D1" xr:uid="{1435AB57-997B-9E4F-80D6-02F1BE979FC8}">
    <sortState xmlns:xlrd2="http://schemas.microsoft.com/office/spreadsheetml/2017/richdata2" ref="A2:D40">
      <sortCondition ref="D1:D4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4054-17B9-154F-B831-0D1BC83D8F85}">
  <sheetPr>
    <tabColor theme="9"/>
  </sheetPr>
  <dimension ref="A1:Z1122"/>
  <sheetViews>
    <sheetView topLeftCell="A5" workbookViewId="0">
      <selection activeCell="G5" sqref="G5"/>
    </sheetView>
  </sheetViews>
  <sheetFormatPr baseColWidth="10" defaultColWidth="11.1640625" defaultRowHeight="15" customHeight="1" x14ac:dyDescent="0.2"/>
  <cols>
    <col min="1" max="1" width="9.5" customWidth="1"/>
    <col min="2" max="2" width="14.6640625" customWidth="1"/>
    <col min="3" max="3" width="40.83203125" customWidth="1"/>
    <col min="4" max="4" width="19" customWidth="1"/>
    <col min="5" max="5" width="16.1640625" customWidth="1"/>
    <col min="6" max="6" width="9.33203125" bestFit="1" customWidth="1"/>
    <col min="7" max="26" width="14.5" customWidth="1"/>
  </cols>
  <sheetData>
    <row r="1" spans="1:26" ht="16" x14ac:dyDescent="0.2">
      <c r="A1" s="11" t="s">
        <v>123</v>
      </c>
      <c r="B1" s="11" t="s">
        <v>124</v>
      </c>
      <c r="C1" s="11" t="s">
        <v>125</v>
      </c>
      <c r="D1" s="11" t="s">
        <v>126</v>
      </c>
      <c r="E1" s="11" t="s">
        <v>127</v>
      </c>
      <c r="F1" s="11" t="s">
        <v>128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6" x14ac:dyDescent="0.2">
      <c r="A2" s="11">
        <v>25</v>
      </c>
      <c r="B2" s="11">
        <v>166</v>
      </c>
      <c r="C2" s="11" t="s">
        <v>38</v>
      </c>
      <c r="D2" s="11"/>
      <c r="E2" s="11">
        <v>57</v>
      </c>
      <c r="F2" s="11">
        <f>VLOOKUP(C2,'School Key'!$A$2:$D$40,4,FALSE)</f>
        <v>21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6" x14ac:dyDescent="0.2">
      <c r="A3" s="14">
        <v>37</v>
      </c>
      <c r="B3" s="14">
        <v>166</v>
      </c>
      <c r="C3" s="14" t="s">
        <v>38</v>
      </c>
      <c r="D3" s="14"/>
      <c r="E3" s="14">
        <v>57</v>
      </c>
      <c r="F3" s="11">
        <f>VLOOKUP(C3,'School Key'!$A$2:$D$40,4,FALSE)</f>
        <v>21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6" x14ac:dyDescent="0.2">
      <c r="A4" s="11">
        <v>23</v>
      </c>
      <c r="B4" s="11">
        <v>197</v>
      </c>
      <c r="C4" s="11" t="s">
        <v>54</v>
      </c>
      <c r="D4" s="11"/>
      <c r="E4" s="11">
        <v>56</v>
      </c>
      <c r="F4" s="11">
        <f>VLOOKUP(C4,'School Key'!$A$2:$D$40,4,FALSE)</f>
        <v>27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6" x14ac:dyDescent="0.2">
      <c r="A5" s="14">
        <v>38</v>
      </c>
      <c r="B5" s="14">
        <v>197</v>
      </c>
      <c r="C5" s="14" t="s">
        <v>54</v>
      </c>
      <c r="D5" s="14"/>
      <c r="E5" s="14">
        <v>56</v>
      </c>
      <c r="F5" s="11">
        <f>VLOOKUP(C5,'School Key'!$A$2:$D$40,4,FALSE)</f>
        <v>27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6" x14ac:dyDescent="0.2">
      <c r="A6" s="11">
        <v>35</v>
      </c>
      <c r="B6" s="11">
        <v>299</v>
      </c>
      <c r="C6" s="11" t="s">
        <v>56</v>
      </c>
      <c r="D6" s="11"/>
      <c r="E6" s="11">
        <v>54</v>
      </c>
      <c r="F6" s="11">
        <f>VLOOKUP(C6,'School Key'!$A$2:$D$40,4,FALSE)</f>
        <v>28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6" x14ac:dyDescent="0.2">
      <c r="A7" s="14">
        <v>39</v>
      </c>
      <c r="B7" s="14">
        <v>299</v>
      </c>
      <c r="C7" s="14" t="s">
        <v>56</v>
      </c>
      <c r="D7" s="14"/>
      <c r="E7" s="14">
        <v>53</v>
      </c>
      <c r="F7" s="11">
        <f>VLOOKUP(C7,'School Key'!$A$2:$D$40,4,FALSE)</f>
        <v>28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6" x14ac:dyDescent="0.2">
      <c r="A8" s="11">
        <v>25</v>
      </c>
      <c r="B8" s="11">
        <v>290</v>
      </c>
      <c r="C8" s="11" t="s">
        <v>44</v>
      </c>
      <c r="D8" s="11"/>
      <c r="E8" s="11">
        <v>50</v>
      </c>
      <c r="F8" s="11">
        <f>VLOOKUP(C8,'School Key'!$A$2:$D$40,4,FALSE)</f>
        <v>24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6" x14ac:dyDescent="0.2">
      <c r="A9" s="14">
        <v>37</v>
      </c>
      <c r="B9" s="14">
        <v>290</v>
      </c>
      <c r="C9" s="14" t="s">
        <v>44</v>
      </c>
      <c r="D9" s="14"/>
      <c r="E9" s="14">
        <v>50</v>
      </c>
      <c r="F9" s="11">
        <f>VLOOKUP(C9,'School Key'!$A$2:$D$40,4,FALSE)</f>
        <v>24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6" x14ac:dyDescent="0.2">
      <c r="A10" s="11">
        <v>9</v>
      </c>
      <c r="B10" s="11">
        <v>282</v>
      </c>
      <c r="C10" s="11" t="s">
        <v>10</v>
      </c>
      <c r="D10" s="11"/>
      <c r="E10" s="11">
        <v>49</v>
      </c>
      <c r="F10" s="11">
        <f>VLOOKUP(C10,'School Key'!$A$2:$D$40,4,FALSE)</f>
        <v>10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6" x14ac:dyDescent="0.2">
      <c r="A11" s="14">
        <v>40</v>
      </c>
      <c r="B11" s="14">
        <v>282</v>
      </c>
      <c r="C11" s="14" t="s">
        <v>10</v>
      </c>
      <c r="D11" s="14"/>
      <c r="E11" s="14">
        <v>48</v>
      </c>
      <c r="F11" s="11">
        <f>VLOOKUP(C11,'School Key'!$A$2:$D$40,4,FALSE)</f>
        <v>10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6" x14ac:dyDescent="0.2">
      <c r="A12" s="11">
        <v>29</v>
      </c>
      <c r="B12" s="11">
        <v>466</v>
      </c>
      <c r="C12" s="11" t="s">
        <v>48</v>
      </c>
      <c r="D12" s="11" t="s">
        <v>49</v>
      </c>
      <c r="E12" s="11">
        <v>44</v>
      </c>
      <c r="F12" s="11">
        <f>VLOOKUP(C12,'School Key'!$A$2:$D$40,4,FALSE)</f>
        <v>26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6" x14ac:dyDescent="0.2">
      <c r="A13" s="14">
        <v>41</v>
      </c>
      <c r="B13" s="14">
        <v>466</v>
      </c>
      <c r="C13" s="14" t="s">
        <v>48</v>
      </c>
      <c r="D13" s="14" t="s">
        <v>49</v>
      </c>
      <c r="E13" s="14">
        <v>43</v>
      </c>
      <c r="F13" s="11">
        <f>VLOOKUP(C13,'School Key'!$A$2:$D$40,4,FALSE)</f>
        <v>26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6" x14ac:dyDescent="0.2">
      <c r="A14" s="11">
        <v>26</v>
      </c>
      <c r="B14" s="11">
        <v>290</v>
      </c>
      <c r="C14" s="11" t="s">
        <v>44</v>
      </c>
      <c r="D14" s="11"/>
      <c r="E14" s="11">
        <v>42</v>
      </c>
      <c r="F14" s="11">
        <f>VLOOKUP(C14,'School Key'!$A$2:$D$40,4,FALSE)</f>
        <v>24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6" x14ac:dyDescent="0.2">
      <c r="A15" s="14">
        <v>42</v>
      </c>
      <c r="B15" s="14">
        <v>290</v>
      </c>
      <c r="C15" s="14" t="s">
        <v>44</v>
      </c>
      <c r="D15" s="14"/>
      <c r="E15" s="14">
        <v>42</v>
      </c>
      <c r="F15" s="11">
        <f>VLOOKUP(C15,'School Key'!$A$2:$D$40,4,FALSE)</f>
        <v>24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6" x14ac:dyDescent="0.2">
      <c r="A16" s="11">
        <v>25</v>
      </c>
      <c r="B16" s="11">
        <v>466</v>
      </c>
      <c r="C16" s="11" t="s">
        <v>48</v>
      </c>
      <c r="D16" s="11" t="s">
        <v>49</v>
      </c>
      <c r="E16" s="11">
        <v>41</v>
      </c>
      <c r="F16" s="11">
        <f>VLOOKUP(C16,'School Key'!$A$2:$D$40,4,FALSE)</f>
        <v>26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6" x14ac:dyDescent="0.2">
      <c r="A17" s="14">
        <v>37</v>
      </c>
      <c r="B17" s="14">
        <v>466</v>
      </c>
      <c r="C17" s="14" t="s">
        <v>48</v>
      </c>
      <c r="D17" s="14" t="s">
        <v>49</v>
      </c>
      <c r="E17" s="14">
        <v>41</v>
      </c>
      <c r="F17" s="11">
        <f>VLOOKUP(C17,'School Key'!$A$2:$D$40,4,FALSE)</f>
        <v>26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6" x14ac:dyDescent="0.2">
      <c r="A18" s="11">
        <v>10</v>
      </c>
      <c r="B18" s="11">
        <v>469</v>
      </c>
      <c r="C18" s="11" t="s">
        <v>14</v>
      </c>
      <c r="D18" s="11"/>
      <c r="E18" s="11">
        <v>40</v>
      </c>
      <c r="F18" s="11">
        <f>VLOOKUP(C18,'School Key'!$A$2:$D$40,4,FALSE)</f>
        <v>12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6" x14ac:dyDescent="0.2">
      <c r="A19" s="14">
        <v>43</v>
      </c>
      <c r="B19" s="14">
        <v>469</v>
      </c>
      <c r="C19" s="14" t="s">
        <v>14</v>
      </c>
      <c r="D19" s="14"/>
      <c r="E19" s="14">
        <v>39</v>
      </c>
      <c r="F19" s="11">
        <f>VLOOKUP(C19,'School Key'!$A$2:$D$40,4,FALSE)</f>
        <v>12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6" x14ac:dyDescent="0.2">
      <c r="A20" s="11">
        <v>28</v>
      </c>
      <c r="B20" s="11">
        <v>197</v>
      </c>
      <c r="C20" s="11" t="s">
        <v>54</v>
      </c>
      <c r="D20" s="11"/>
      <c r="E20" s="11">
        <v>40</v>
      </c>
      <c r="F20" s="11">
        <f>VLOOKUP(C20,'School Key'!$A$2:$D$40,4,FALSE)</f>
        <v>27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2">
      <c r="A21" s="14">
        <v>44</v>
      </c>
      <c r="B21" s="14">
        <v>197</v>
      </c>
      <c r="C21" s="14" t="s">
        <v>54</v>
      </c>
      <c r="D21" s="14"/>
      <c r="E21" s="14">
        <v>39</v>
      </c>
      <c r="F21" s="11">
        <f>VLOOKUP(C21,'School Key'!$A$2:$D$40,4,FALSE)</f>
        <v>27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2">
      <c r="A22" s="11">
        <v>15</v>
      </c>
      <c r="B22" s="11">
        <v>236</v>
      </c>
      <c r="C22" s="11" t="s">
        <v>12</v>
      </c>
      <c r="D22" s="11"/>
      <c r="E22" s="11">
        <v>61</v>
      </c>
      <c r="F22" s="11">
        <f>VLOOKUP(C22,'School Key'!$A$2:$D$40,4,FALSE)</f>
        <v>11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2">
      <c r="A23" s="11">
        <v>29</v>
      </c>
      <c r="B23" s="11">
        <v>290</v>
      </c>
      <c r="C23" s="11" t="s">
        <v>44</v>
      </c>
      <c r="D23" s="11"/>
      <c r="E23" s="11">
        <v>59</v>
      </c>
      <c r="F23" s="11">
        <f>VLOOKUP(C23,'School Key'!$A$2:$D$40,4,FALSE)</f>
        <v>24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2">
      <c r="A24" s="11">
        <v>6</v>
      </c>
      <c r="B24" s="11">
        <v>183</v>
      </c>
      <c r="C24" s="11" t="s">
        <v>6</v>
      </c>
      <c r="D24" s="11"/>
      <c r="E24" s="11">
        <v>57</v>
      </c>
      <c r="F24" s="11">
        <f>VLOOKUP(C24,'School Key'!$A$2:$D$40,4,FALSE)</f>
        <v>4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2">
      <c r="A25" s="11">
        <v>12</v>
      </c>
      <c r="B25" s="11">
        <v>196</v>
      </c>
      <c r="C25" s="11" t="s">
        <v>27</v>
      </c>
      <c r="D25" s="11"/>
      <c r="E25" s="11">
        <v>56</v>
      </c>
      <c r="F25" s="11">
        <f>VLOOKUP(C25,'School Key'!$A$2:$D$40,4,FALSE)</f>
        <v>15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2">
      <c r="A26" s="11">
        <v>23</v>
      </c>
      <c r="B26" s="11">
        <v>469</v>
      </c>
      <c r="C26" s="11" t="s">
        <v>14</v>
      </c>
      <c r="D26" s="11"/>
      <c r="E26" s="11">
        <v>56</v>
      </c>
      <c r="F26" s="11">
        <f>VLOOKUP(C26,'School Key'!$A$2:$D$40,4,FALSE)</f>
        <v>12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2">
      <c r="A27" s="11">
        <v>29</v>
      </c>
      <c r="B27" s="11">
        <v>392</v>
      </c>
      <c r="C27" s="11" t="s">
        <v>53</v>
      </c>
      <c r="D27" s="11" t="s">
        <v>49</v>
      </c>
      <c r="E27" s="11">
        <v>56</v>
      </c>
      <c r="F27" s="11">
        <f>VLOOKUP(C27,'School Key'!$A$2:$D$40,4,FALSE)</f>
        <v>26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2">
      <c r="A28" s="11">
        <v>12</v>
      </c>
      <c r="B28" s="11">
        <v>195</v>
      </c>
      <c r="C28" s="11" t="s">
        <v>8</v>
      </c>
      <c r="D28" s="11"/>
      <c r="E28" s="11">
        <v>55</v>
      </c>
      <c r="F28" s="11">
        <f>VLOOKUP(C28,'School Key'!$A$2:$D$40,4,FALSE)</f>
        <v>7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2">
      <c r="A29" s="11">
        <v>23</v>
      </c>
      <c r="B29" s="11">
        <v>471</v>
      </c>
      <c r="C29" s="11" t="s">
        <v>60</v>
      </c>
      <c r="D29" s="11"/>
      <c r="E29" s="11">
        <v>55</v>
      </c>
      <c r="F29" s="11">
        <f>VLOOKUP(C29,'School Key'!$A$2:$D$40,4,FALSE)</f>
        <v>31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2">
      <c r="A30" s="11">
        <v>28</v>
      </c>
      <c r="B30" s="11">
        <v>466</v>
      </c>
      <c r="C30" s="11" t="s">
        <v>48</v>
      </c>
      <c r="D30" s="11" t="s">
        <v>49</v>
      </c>
      <c r="E30" s="11">
        <v>55</v>
      </c>
      <c r="F30" s="11">
        <f>VLOOKUP(C30,'School Key'!$A$2:$D$40,4,FALSE)</f>
        <v>26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2">
      <c r="A31" s="11">
        <v>29</v>
      </c>
      <c r="B31" s="11">
        <v>469</v>
      </c>
      <c r="C31" s="11" t="s">
        <v>14</v>
      </c>
      <c r="D31" s="11"/>
      <c r="E31" s="11">
        <v>55</v>
      </c>
      <c r="F31" s="11">
        <f>VLOOKUP(C31,'School Key'!$A$2:$D$40,4,FALSE)</f>
        <v>12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2">
      <c r="A32" s="11">
        <v>11</v>
      </c>
      <c r="B32" s="11">
        <v>462</v>
      </c>
      <c r="C32" s="11" t="s">
        <v>20</v>
      </c>
      <c r="D32" s="11" t="s">
        <v>21</v>
      </c>
      <c r="E32" s="11">
        <v>54</v>
      </c>
      <c r="F32" s="11">
        <f>VLOOKUP(C32,'School Key'!$A$2:$D$40,4,FALSE)</f>
        <v>14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2">
      <c r="A33" s="11">
        <v>12</v>
      </c>
      <c r="B33" s="11">
        <v>282</v>
      </c>
      <c r="C33" s="11" t="s">
        <v>10</v>
      </c>
      <c r="D33" s="11"/>
      <c r="E33" s="11">
        <v>54</v>
      </c>
      <c r="F33" s="11">
        <f>VLOOKUP(C33,'School Key'!$A$2:$D$40,4,FALSE)</f>
        <v>10</v>
      </c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2">
      <c r="A34" s="11">
        <v>2</v>
      </c>
      <c r="B34" s="11">
        <v>195</v>
      </c>
      <c r="C34" s="11" t="s">
        <v>8</v>
      </c>
      <c r="D34" s="11"/>
      <c r="E34" s="11">
        <v>51</v>
      </c>
      <c r="F34" s="11">
        <f>VLOOKUP(C34,'School Key'!$A$2:$D$40,4,FALSE)</f>
        <v>7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2">
      <c r="A35" s="11">
        <v>19</v>
      </c>
      <c r="B35" s="11">
        <v>199</v>
      </c>
      <c r="C35" s="11" t="s">
        <v>33</v>
      </c>
      <c r="D35" s="11"/>
      <c r="E35" s="11">
        <v>50</v>
      </c>
      <c r="F35" s="11">
        <f>VLOOKUP(C35,'School Key'!$A$2:$D$40,4,FALSE)</f>
        <v>18</v>
      </c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2">
      <c r="A36" s="11">
        <v>29</v>
      </c>
      <c r="B36" s="11">
        <v>447</v>
      </c>
      <c r="C36" s="11" t="s">
        <v>50</v>
      </c>
      <c r="D36" s="11" t="s">
        <v>49</v>
      </c>
      <c r="E36" s="11">
        <v>50</v>
      </c>
      <c r="F36" s="11">
        <f>VLOOKUP(C36,'School Key'!$A$2:$D$40,4,FALSE)</f>
        <v>26</v>
      </c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2">
      <c r="A37" s="11">
        <v>10</v>
      </c>
      <c r="B37" s="11">
        <v>195</v>
      </c>
      <c r="C37" s="11" t="s">
        <v>8</v>
      </c>
      <c r="D37" s="11"/>
      <c r="E37" s="11">
        <v>49</v>
      </c>
      <c r="F37" s="11">
        <f>VLOOKUP(C37,'School Key'!$A$2:$D$40,4,FALSE)</f>
        <v>7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2">
      <c r="A38" s="11">
        <v>12</v>
      </c>
      <c r="B38" s="11">
        <v>462</v>
      </c>
      <c r="C38" s="11" t="s">
        <v>20</v>
      </c>
      <c r="D38" s="11" t="s">
        <v>21</v>
      </c>
      <c r="E38" s="11">
        <v>49</v>
      </c>
      <c r="F38" s="11">
        <f>VLOOKUP(C38,'School Key'!$A$2:$D$40,4,FALSE)</f>
        <v>14</v>
      </c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2">
      <c r="A39" s="11">
        <v>10</v>
      </c>
      <c r="B39" s="11">
        <v>393</v>
      </c>
      <c r="C39" s="11" t="s">
        <v>24</v>
      </c>
      <c r="D39" s="11" t="s">
        <v>21</v>
      </c>
      <c r="E39" s="11">
        <v>48</v>
      </c>
      <c r="F39" s="11">
        <f>VLOOKUP(C39,'School Key'!$A$2:$D$40,4,FALSE)</f>
        <v>14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2">
      <c r="A40" s="11">
        <v>21</v>
      </c>
      <c r="B40" s="11">
        <v>466</v>
      </c>
      <c r="C40" s="11" t="s">
        <v>48</v>
      </c>
      <c r="D40" s="11" t="s">
        <v>49</v>
      </c>
      <c r="E40" s="11">
        <v>48</v>
      </c>
      <c r="F40" s="11">
        <f>VLOOKUP(C40,'School Key'!$A$2:$D$40,4,FALSE)</f>
        <v>26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2">
      <c r="A41" s="11">
        <v>29</v>
      </c>
      <c r="B41" s="11">
        <v>471</v>
      </c>
      <c r="C41" s="11" t="s">
        <v>60</v>
      </c>
      <c r="D41" s="11"/>
      <c r="E41" s="11">
        <v>48</v>
      </c>
      <c r="F41" s="11">
        <f>VLOOKUP(C41,'School Key'!$A$2:$D$40,4,FALSE)</f>
        <v>31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2">
      <c r="A42" s="11">
        <v>8</v>
      </c>
      <c r="B42" s="11">
        <v>195</v>
      </c>
      <c r="C42" s="11" t="s">
        <v>8</v>
      </c>
      <c r="D42" s="11"/>
      <c r="E42" s="11">
        <v>47</v>
      </c>
      <c r="F42" s="11">
        <f>VLOOKUP(C42,'School Key'!$A$2:$D$40,4,FALSE)</f>
        <v>7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2">
      <c r="A43" s="11">
        <v>9</v>
      </c>
      <c r="B43" s="11">
        <v>195</v>
      </c>
      <c r="C43" s="11" t="s">
        <v>8</v>
      </c>
      <c r="D43" s="11"/>
      <c r="E43" s="11">
        <v>47</v>
      </c>
      <c r="F43" s="11">
        <f>VLOOKUP(C43,'School Key'!$A$2:$D$40,4,FALSE)</f>
        <v>7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2">
      <c r="A44" s="11">
        <v>29</v>
      </c>
      <c r="B44" s="11">
        <v>460</v>
      </c>
      <c r="C44" s="11" t="s">
        <v>30</v>
      </c>
      <c r="D44" s="11" t="s">
        <v>31</v>
      </c>
      <c r="E44" s="11">
        <v>47</v>
      </c>
      <c r="F44" s="11">
        <f>VLOOKUP(C44,'School Key'!$A$2:$D$40,4,FALSE)</f>
        <v>16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2">
      <c r="A45" s="11">
        <v>15</v>
      </c>
      <c r="B45" s="11">
        <v>195</v>
      </c>
      <c r="C45" s="11" t="s">
        <v>8</v>
      </c>
      <c r="D45" s="11"/>
      <c r="E45" s="11">
        <v>46</v>
      </c>
      <c r="F45" s="11">
        <f>VLOOKUP(C45,'School Key'!$A$2:$D$40,4,FALSE)</f>
        <v>7</v>
      </c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 x14ac:dyDescent="0.2">
      <c r="A46" s="11">
        <v>23</v>
      </c>
      <c r="B46" s="11">
        <v>447</v>
      </c>
      <c r="C46" s="11" t="s">
        <v>50</v>
      </c>
      <c r="D46" s="11" t="s">
        <v>49</v>
      </c>
      <c r="E46" s="11">
        <v>46</v>
      </c>
      <c r="F46" s="11">
        <f>VLOOKUP(C46,'School Key'!$A$2:$D$40,4,FALSE)</f>
        <v>26</v>
      </c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 x14ac:dyDescent="0.2">
      <c r="A47" s="11">
        <v>8</v>
      </c>
      <c r="B47" s="11">
        <v>282</v>
      </c>
      <c r="C47" s="11" t="s">
        <v>10</v>
      </c>
      <c r="D47" s="11"/>
      <c r="E47" s="11">
        <v>45</v>
      </c>
      <c r="F47" s="11">
        <f>VLOOKUP(C47,'School Key'!$A$2:$D$40,4,FALSE)</f>
        <v>10</v>
      </c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 x14ac:dyDescent="0.2">
      <c r="A48" s="11">
        <v>10</v>
      </c>
      <c r="B48" s="11">
        <v>196</v>
      </c>
      <c r="C48" s="11" t="s">
        <v>27</v>
      </c>
      <c r="D48" s="11"/>
      <c r="E48" s="11">
        <v>45</v>
      </c>
      <c r="F48" s="11">
        <f>VLOOKUP(C48,'School Key'!$A$2:$D$40,4,FALSE)</f>
        <v>15</v>
      </c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 x14ac:dyDescent="0.2">
      <c r="A49" s="11">
        <v>10</v>
      </c>
      <c r="B49" s="11">
        <v>419</v>
      </c>
      <c r="C49" s="11" t="s">
        <v>16</v>
      </c>
      <c r="D49" s="11"/>
      <c r="E49" s="11">
        <v>45</v>
      </c>
      <c r="F49" s="11">
        <f>VLOOKUP(C49,'School Key'!$A$2:$D$40,4,FALSE)</f>
        <v>12</v>
      </c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 x14ac:dyDescent="0.2">
      <c r="A50" s="11">
        <v>10</v>
      </c>
      <c r="B50" s="11">
        <v>525</v>
      </c>
      <c r="C50" s="11" t="s">
        <v>32</v>
      </c>
      <c r="D50" s="11" t="s">
        <v>31</v>
      </c>
      <c r="E50" s="11">
        <v>45</v>
      </c>
      <c r="F50" s="11">
        <f>VLOOKUP(C50,'School Key'!$A$2:$D$40,4,FALSE)</f>
        <v>16</v>
      </c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 x14ac:dyDescent="0.2">
      <c r="A51" s="11">
        <v>23</v>
      </c>
      <c r="B51" s="11">
        <v>435</v>
      </c>
      <c r="C51" s="11" t="s">
        <v>17</v>
      </c>
      <c r="D51" s="11" t="s">
        <v>18</v>
      </c>
      <c r="E51" s="11">
        <v>45</v>
      </c>
      <c r="F51" s="11">
        <f>VLOOKUP(C51,'School Key'!$A$2:$D$40,4,FALSE)</f>
        <v>13</v>
      </c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 x14ac:dyDescent="0.2">
      <c r="A52" s="11">
        <v>29</v>
      </c>
      <c r="B52" s="11">
        <v>467</v>
      </c>
      <c r="C52" s="11" t="s">
        <v>51</v>
      </c>
      <c r="D52" s="11" t="s">
        <v>49</v>
      </c>
      <c r="E52" s="11">
        <v>45</v>
      </c>
      <c r="F52" s="11">
        <f>VLOOKUP(C52,'School Key'!$A$2:$D$40,4,FALSE)</f>
        <v>26</v>
      </c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 x14ac:dyDescent="0.2">
      <c r="A53" s="11">
        <v>25</v>
      </c>
      <c r="B53" s="11">
        <v>258</v>
      </c>
      <c r="C53" s="11" t="s">
        <v>40</v>
      </c>
      <c r="D53" s="11"/>
      <c r="E53" s="11">
        <v>43</v>
      </c>
      <c r="F53" s="11">
        <f>VLOOKUP(C53,'School Key'!$A$2:$D$40,4,FALSE)</f>
        <v>22</v>
      </c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 x14ac:dyDescent="0.2">
      <c r="A54" s="11">
        <v>18</v>
      </c>
      <c r="B54" s="11">
        <v>179</v>
      </c>
      <c r="C54" s="11" t="s">
        <v>46</v>
      </c>
      <c r="D54" s="11"/>
      <c r="E54" s="11">
        <v>42</v>
      </c>
      <c r="F54" s="11">
        <f>VLOOKUP(C54,'School Key'!$A$2:$D$40,4,FALSE)</f>
        <v>25</v>
      </c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 x14ac:dyDescent="0.2">
      <c r="A55" s="11">
        <v>23</v>
      </c>
      <c r="B55" s="11">
        <v>299</v>
      </c>
      <c r="C55" s="11" t="s">
        <v>56</v>
      </c>
      <c r="D55" s="11"/>
      <c r="E55" s="11">
        <v>41</v>
      </c>
      <c r="F55" s="11">
        <f>VLOOKUP(C55,'School Key'!$A$2:$D$40,4,FALSE)</f>
        <v>28</v>
      </c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 x14ac:dyDescent="0.2">
      <c r="A56" s="11">
        <v>35</v>
      </c>
      <c r="B56" s="11">
        <v>197</v>
      </c>
      <c r="C56" s="11" t="s">
        <v>54</v>
      </c>
      <c r="D56" s="11"/>
      <c r="E56" s="11">
        <v>41</v>
      </c>
      <c r="F56" s="11">
        <f>VLOOKUP(C56,'School Key'!$A$2:$D$40,4,FALSE)</f>
        <v>27</v>
      </c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 x14ac:dyDescent="0.2">
      <c r="A57" s="11">
        <v>11</v>
      </c>
      <c r="B57" s="11">
        <v>443</v>
      </c>
      <c r="C57" s="11" t="s">
        <v>22</v>
      </c>
      <c r="D57" s="11" t="s">
        <v>21</v>
      </c>
      <c r="E57" s="11">
        <v>40</v>
      </c>
      <c r="F57" s="11">
        <f>VLOOKUP(C57,'School Key'!$A$2:$D$40,4,FALSE)</f>
        <v>14</v>
      </c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 x14ac:dyDescent="0.2">
      <c r="A58" s="11">
        <v>21</v>
      </c>
      <c r="B58" s="11">
        <v>469</v>
      </c>
      <c r="C58" s="11" t="s">
        <v>14</v>
      </c>
      <c r="D58" s="11"/>
      <c r="E58" s="11">
        <v>40</v>
      </c>
      <c r="F58" s="11">
        <f>VLOOKUP(C58,'School Key'!$A$2:$D$40,4,FALSE)</f>
        <v>12</v>
      </c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 x14ac:dyDescent="0.2">
      <c r="A59" s="11">
        <v>29</v>
      </c>
      <c r="B59" s="11">
        <v>435</v>
      </c>
      <c r="C59" s="11" t="s">
        <v>17</v>
      </c>
      <c r="D59" s="11" t="s">
        <v>18</v>
      </c>
      <c r="E59" s="11">
        <v>40</v>
      </c>
      <c r="F59" s="11">
        <f>VLOOKUP(C59,'School Key'!$A$2:$D$40,4,FALSE)</f>
        <v>13</v>
      </c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 x14ac:dyDescent="0.2">
      <c r="A60" s="11">
        <v>12</v>
      </c>
      <c r="B60" s="11">
        <v>175</v>
      </c>
      <c r="C60" s="11" t="s">
        <v>23</v>
      </c>
      <c r="D60" s="11" t="s">
        <v>21</v>
      </c>
      <c r="E60" s="11">
        <v>39</v>
      </c>
      <c r="F60" s="11">
        <f>VLOOKUP(C60,'School Key'!$A$2:$D$40,4,FALSE)</f>
        <v>14</v>
      </c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 x14ac:dyDescent="0.2">
      <c r="A61" s="11">
        <v>25</v>
      </c>
      <c r="B61" s="11">
        <v>392</v>
      </c>
      <c r="C61" s="11" t="s">
        <v>53</v>
      </c>
      <c r="D61" s="11" t="s">
        <v>49</v>
      </c>
      <c r="E61" s="11">
        <v>39</v>
      </c>
      <c r="F61" s="11">
        <f>VLOOKUP(C61,'School Key'!$A$2:$D$40,4,FALSE)</f>
        <v>26</v>
      </c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 x14ac:dyDescent="0.2">
      <c r="A62" s="11">
        <v>25</v>
      </c>
      <c r="B62" s="11">
        <v>467</v>
      </c>
      <c r="C62" s="11" t="s">
        <v>51</v>
      </c>
      <c r="D62" s="11" t="s">
        <v>49</v>
      </c>
      <c r="E62" s="11">
        <v>39</v>
      </c>
      <c r="F62" s="11">
        <f>VLOOKUP(C62,'School Key'!$A$2:$D$40,4,FALSE)</f>
        <v>26</v>
      </c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 x14ac:dyDescent="0.2">
      <c r="A63" s="11">
        <v>27</v>
      </c>
      <c r="B63" s="11">
        <v>299</v>
      </c>
      <c r="C63" s="11" t="s">
        <v>56</v>
      </c>
      <c r="D63" s="11"/>
      <c r="E63" s="11">
        <v>39</v>
      </c>
      <c r="F63" s="11">
        <f>VLOOKUP(C63,'School Key'!$A$2:$D$40,4,FALSE)</f>
        <v>28</v>
      </c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 x14ac:dyDescent="0.2">
      <c r="A64" s="11">
        <v>29</v>
      </c>
      <c r="B64" s="11">
        <v>181</v>
      </c>
      <c r="C64" s="11" t="s">
        <v>59</v>
      </c>
      <c r="D64" s="11"/>
      <c r="E64" s="11">
        <v>39</v>
      </c>
      <c r="F64" s="11">
        <f>VLOOKUP(C64,'School Key'!$A$2:$D$40,4,FALSE)</f>
        <v>30</v>
      </c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 x14ac:dyDescent="0.2">
      <c r="A65" s="11">
        <v>35</v>
      </c>
      <c r="B65" s="11">
        <v>466</v>
      </c>
      <c r="C65" s="11" t="s">
        <v>48</v>
      </c>
      <c r="D65" s="11" t="s">
        <v>49</v>
      </c>
      <c r="E65" s="11">
        <v>39</v>
      </c>
      <c r="F65" s="11">
        <f>VLOOKUP(C65,'School Key'!$A$2:$D$40,4,FALSE)</f>
        <v>26</v>
      </c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 x14ac:dyDescent="0.2">
      <c r="A66" s="11">
        <v>12</v>
      </c>
      <c r="B66" s="11">
        <v>443</v>
      </c>
      <c r="C66" s="11" t="s">
        <v>22</v>
      </c>
      <c r="D66" s="11" t="s">
        <v>21</v>
      </c>
      <c r="E66" s="11">
        <v>38</v>
      </c>
      <c r="F66" s="11">
        <f>VLOOKUP(C66,'School Key'!$A$2:$D$40,4,FALSE)</f>
        <v>14</v>
      </c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 x14ac:dyDescent="0.2">
      <c r="A67" s="11">
        <v>21</v>
      </c>
      <c r="B67" s="11">
        <v>435</v>
      </c>
      <c r="C67" s="11" t="s">
        <v>17</v>
      </c>
      <c r="D67" s="11" t="s">
        <v>18</v>
      </c>
      <c r="E67" s="11">
        <v>37</v>
      </c>
      <c r="F67" s="11">
        <f>VLOOKUP(C67,'School Key'!$A$2:$D$40,4,FALSE)</f>
        <v>13</v>
      </c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 x14ac:dyDescent="0.2">
      <c r="A68" s="11">
        <v>23</v>
      </c>
      <c r="B68" s="11">
        <v>460</v>
      </c>
      <c r="C68" s="11" t="s">
        <v>30</v>
      </c>
      <c r="D68" s="11" t="s">
        <v>31</v>
      </c>
      <c r="E68" s="11">
        <v>37</v>
      </c>
      <c r="F68" s="11">
        <f>VLOOKUP(C68,'School Key'!$A$2:$D$40,4,FALSE)</f>
        <v>16</v>
      </c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 x14ac:dyDescent="0.2">
      <c r="A69" s="11">
        <v>29</v>
      </c>
      <c r="B69" s="11">
        <v>468</v>
      </c>
      <c r="C69" s="11" t="s">
        <v>35</v>
      </c>
      <c r="D69" s="11" t="s">
        <v>36</v>
      </c>
      <c r="E69" s="11">
        <v>37</v>
      </c>
      <c r="F69" s="11">
        <f>VLOOKUP(C69,'School Key'!$A$2:$D$40,4,FALSE)</f>
        <v>19</v>
      </c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 x14ac:dyDescent="0.2">
      <c r="A70" s="11">
        <v>31</v>
      </c>
      <c r="B70" s="11">
        <v>161</v>
      </c>
      <c r="C70" s="11" t="s">
        <v>61</v>
      </c>
      <c r="D70" s="11"/>
      <c r="E70" s="11">
        <v>37</v>
      </c>
      <c r="F70" s="11">
        <f>VLOOKUP(C70,'School Key'!$A$2:$D$40,4,FALSE)</f>
        <v>35</v>
      </c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 x14ac:dyDescent="0.2">
      <c r="A71" s="11">
        <v>11</v>
      </c>
      <c r="B71" s="11">
        <v>282</v>
      </c>
      <c r="C71" s="11" t="s">
        <v>10</v>
      </c>
      <c r="D71" s="11"/>
      <c r="E71" s="11">
        <v>36</v>
      </c>
      <c r="F71" s="11">
        <f>VLOOKUP(C71,'School Key'!$A$2:$D$40,4,FALSE)</f>
        <v>10</v>
      </c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 x14ac:dyDescent="0.2">
      <c r="A72" s="11">
        <v>29</v>
      </c>
      <c r="B72" s="11">
        <v>258</v>
      </c>
      <c r="C72" s="11" t="s">
        <v>40</v>
      </c>
      <c r="D72" s="11"/>
      <c r="E72" s="11">
        <v>36</v>
      </c>
      <c r="F72" s="11">
        <f>VLOOKUP(C72,'School Key'!$A$2:$D$40,4,FALSE)</f>
        <v>22</v>
      </c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75" customHeight="1" x14ac:dyDescent="0.2">
      <c r="A73" s="11">
        <v>9</v>
      </c>
      <c r="B73" s="11">
        <v>469</v>
      </c>
      <c r="C73" s="11" t="s">
        <v>14</v>
      </c>
      <c r="D73" s="11"/>
      <c r="E73" s="11">
        <v>35</v>
      </c>
      <c r="F73" s="11">
        <f>VLOOKUP(C73,'School Key'!$A$2:$D$40,4,FALSE)</f>
        <v>12</v>
      </c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 x14ac:dyDescent="0.2">
      <c r="A74" s="11">
        <v>10</v>
      </c>
      <c r="B74" s="11">
        <v>183</v>
      </c>
      <c r="C74" s="11" t="s">
        <v>6</v>
      </c>
      <c r="D74" s="11"/>
      <c r="E74" s="11">
        <v>35</v>
      </c>
      <c r="F74" s="11">
        <f>VLOOKUP(C74,'School Key'!$A$2:$D$40,4,FALSE)</f>
        <v>4</v>
      </c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 x14ac:dyDescent="0.2">
      <c r="A75" s="11">
        <v>12</v>
      </c>
      <c r="B75" s="11">
        <v>183</v>
      </c>
      <c r="C75" s="11" t="s">
        <v>6</v>
      </c>
      <c r="D75" s="11"/>
      <c r="E75" s="11">
        <v>35</v>
      </c>
      <c r="F75" s="11">
        <f>VLOOKUP(C75,'School Key'!$A$2:$D$40,4,FALSE)</f>
        <v>4</v>
      </c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 x14ac:dyDescent="0.2">
      <c r="A76" s="11">
        <v>28</v>
      </c>
      <c r="B76" s="11">
        <v>468</v>
      </c>
      <c r="C76" s="11" t="s">
        <v>35</v>
      </c>
      <c r="D76" s="11" t="s">
        <v>36</v>
      </c>
      <c r="E76" s="11">
        <v>34</v>
      </c>
      <c r="F76" s="11">
        <f>VLOOKUP(C76,'School Key'!$A$2:$D$40,4,FALSE)</f>
        <v>19</v>
      </c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 x14ac:dyDescent="0.2">
      <c r="A77" s="11">
        <v>2</v>
      </c>
      <c r="B77" s="11">
        <v>196</v>
      </c>
      <c r="C77" s="11" t="s">
        <v>27</v>
      </c>
      <c r="D77" s="11"/>
      <c r="E77" s="11">
        <v>33</v>
      </c>
      <c r="F77" s="11">
        <f>VLOOKUP(C77,'School Key'!$A$2:$D$40,4,FALSE)</f>
        <v>15</v>
      </c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 x14ac:dyDescent="0.2">
      <c r="A78" s="11">
        <v>4</v>
      </c>
      <c r="B78" s="11">
        <v>195</v>
      </c>
      <c r="C78" s="11" t="s">
        <v>8</v>
      </c>
      <c r="D78" s="11"/>
      <c r="E78" s="11">
        <v>33</v>
      </c>
      <c r="F78" s="11">
        <f>VLOOKUP(C78,'School Key'!$A$2:$D$40,4,FALSE)</f>
        <v>7</v>
      </c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 x14ac:dyDescent="0.2">
      <c r="A79" s="11">
        <v>11</v>
      </c>
      <c r="B79" s="11">
        <v>460</v>
      </c>
      <c r="C79" s="11" t="s">
        <v>30</v>
      </c>
      <c r="D79" s="11" t="s">
        <v>31</v>
      </c>
      <c r="E79" s="11">
        <v>33</v>
      </c>
      <c r="F79" s="11">
        <f>VLOOKUP(C79,'School Key'!$A$2:$D$40,4,FALSE)</f>
        <v>16</v>
      </c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customHeight="1" x14ac:dyDescent="0.2">
      <c r="A80" s="11">
        <v>25</v>
      </c>
      <c r="B80" s="11">
        <v>197</v>
      </c>
      <c r="C80" s="11" t="s">
        <v>54</v>
      </c>
      <c r="D80" s="11"/>
      <c r="E80" s="11">
        <v>33</v>
      </c>
      <c r="F80" s="11">
        <f>VLOOKUP(C80,'School Key'!$A$2:$D$40,4,FALSE)</f>
        <v>27</v>
      </c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 x14ac:dyDescent="0.2">
      <c r="A81" s="11">
        <v>29</v>
      </c>
      <c r="B81" s="11">
        <v>525</v>
      </c>
      <c r="C81" s="11" t="s">
        <v>32</v>
      </c>
      <c r="D81" s="11" t="s">
        <v>31</v>
      </c>
      <c r="E81" s="11">
        <v>33</v>
      </c>
      <c r="F81" s="11">
        <f>VLOOKUP(C81,'School Key'!$A$2:$D$40,4,FALSE)</f>
        <v>16</v>
      </c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customHeight="1" x14ac:dyDescent="0.2">
      <c r="A82" s="11">
        <v>9</v>
      </c>
      <c r="B82" s="11">
        <v>462</v>
      </c>
      <c r="C82" s="11" t="s">
        <v>20</v>
      </c>
      <c r="D82" s="11" t="s">
        <v>21</v>
      </c>
      <c r="E82" s="11">
        <v>32</v>
      </c>
      <c r="F82" s="11">
        <f>VLOOKUP(C82,'School Key'!$A$2:$D$40,4,FALSE)</f>
        <v>14</v>
      </c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customHeight="1" x14ac:dyDescent="0.2">
      <c r="A83" s="11">
        <v>10</v>
      </c>
      <c r="B83" s="11">
        <v>236</v>
      </c>
      <c r="C83" s="11" t="s">
        <v>12</v>
      </c>
      <c r="D83" s="11"/>
      <c r="E83" s="11">
        <v>32</v>
      </c>
      <c r="F83" s="11">
        <f>VLOOKUP(C83,'School Key'!$A$2:$D$40,4,FALSE)</f>
        <v>11</v>
      </c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customHeight="1" x14ac:dyDescent="0.2">
      <c r="A84" s="11">
        <v>15</v>
      </c>
      <c r="B84" s="11">
        <v>462</v>
      </c>
      <c r="C84" s="11" t="s">
        <v>20</v>
      </c>
      <c r="D84" s="11" t="s">
        <v>21</v>
      </c>
      <c r="E84" s="11">
        <v>32</v>
      </c>
      <c r="F84" s="11">
        <f>VLOOKUP(C84,'School Key'!$A$2:$D$40,4,FALSE)</f>
        <v>14</v>
      </c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customHeight="1" x14ac:dyDescent="0.2">
      <c r="A85" s="11">
        <v>22</v>
      </c>
      <c r="B85" s="11">
        <v>466</v>
      </c>
      <c r="C85" s="11" t="s">
        <v>48</v>
      </c>
      <c r="D85" s="11" t="s">
        <v>49</v>
      </c>
      <c r="E85" s="11">
        <v>32</v>
      </c>
      <c r="F85" s="11">
        <f>VLOOKUP(C85,'School Key'!$A$2:$D$40,4,FALSE)</f>
        <v>26</v>
      </c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customHeight="1" x14ac:dyDescent="0.2">
      <c r="A86" s="11">
        <v>23</v>
      </c>
      <c r="B86" s="11">
        <v>258</v>
      </c>
      <c r="C86" s="11" t="s">
        <v>40</v>
      </c>
      <c r="D86" s="11"/>
      <c r="E86" s="11">
        <v>32</v>
      </c>
      <c r="F86" s="11">
        <f>VLOOKUP(C86,'School Key'!$A$2:$D$40,4,FALSE)</f>
        <v>22</v>
      </c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customHeight="1" x14ac:dyDescent="0.2">
      <c r="A87" s="11">
        <v>23</v>
      </c>
      <c r="B87" s="11">
        <v>525</v>
      </c>
      <c r="C87" s="11" t="s">
        <v>32</v>
      </c>
      <c r="D87" s="11" t="s">
        <v>31</v>
      </c>
      <c r="E87" s="11">
        <v>32</v>
      </c>
      <c r="F87" s="11">
        <f>VLOOKUP(C87,'School Key'!$A$2:$D$40,4,FALSE)</f>
        <v>16</v>
      </c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75" customHeight="1" x14ac:dyDescent="0.2">
      <c r="A88" s="11">
        <v>25</v>
      </c>
      <c r="B88" s="11">
        <v>460</v>
      </c>
      <c r="C88" s="11" t="s">
        <v>30</v>
      </c>
      <c r="D88" s="11" t="s">
        <v>31</v>
      </c>
      <c r="E88" s="11">
        <v>32</v>
      </c>
      <c r="F88" s="11">
        <f>VLOOKUP(C88,'School Key'!$A$2:$D$40,4,FALSE)</f>
        <v>16</v>
      </c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 x14ac:dyDescent="0.2">
      <c r="A89" s="11">
        <v>31</v>
      </c>
      <c r="B89" s="11">
        <v>197</v>
      </c>
      <c r="C89" s="11" t="s">
        <v>54</v>
      </c>
      <c r="D89" s="11"/>
      <c r="E89" s="11">
        <v>32</v>
      </c>
      <c r="F89" s="11">
        <f>VLOOKUP(C89,'School Key'!$A$2:$D$40,4,FALSE)</f>
        <v>27</v>
      </c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 x14ac:dyDescent="0.2">
      <c r="A90" s="11">
        <v>6</v>
      </c>
      <c r="B90" s="11">
        <v>462</v>
      </c>
      <c r="C90" s="11" t="s">
        <v>20</v>
      </c>
      <c r="D90" s="11" t="s">
        <v>21</v>
      </c>
      <c r="E90" s="11">
        <v>31</v>
      </c>
      <c r="F90" s="11">
        <f>VLOOKUP(C90,'School Key'!$A$2:$D$40,4,FALSE)</f>
        <v>14</v>
      </c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 x14ac:dyDescent="0.2">
      <c r="A91" s="11">
        <v>9</v>
      </c>
      <c r="B91" s="11">
        <v>196</v>
      </c>
      <c r="C91" s="11" t="s">
        <v>27</v>
      </c>
      <c r="D91" s="11"/>
      <c r="E91" s="11">
        <v>31</v>
      </c>
      <c r="F91" s="11">
        <f>VLOOKUP(C91,'School Key'!$A$2:$D$40,4,FALSE)</f>
        <v>15</v>
      </c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 x14ac:dyDescent="0.2">
      <c r="A92" s="11">
        <v>11</v>
      </c>
      <c r="B92" s="11">
        <v>419</v>
      </c>
      <c r="C92" s="11" t="s">
        <v>16</v>
      </c>
      <c r="D92" s="11"/>
      <c r="E92" s="11">
        <v>31</v>
      </c>
      <c r="F92" s="11">
        <f>VLOOKUP(C92,'School Key'!$A$2:$D$40,4,FALSE)</f>
        <v>12</v>
      </c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 x14ac:dyDescent="0.2">
      <c r="A93" s="11">
        <v>15</v>
      </c>
      <c r="B93" s="11">
        <v>175</v>
      </c>
      <c r="C93" s="11" t="s">
        <v>23</v>
      </c>
      <c r="D93" s="11" t="s">
        <v>21</v>
      </c>
      <c r="E93" s="11">
        <v>31</v>
      </c>
      <c r="F93" s="11">
        <f>VLOOKUP(C93,'School Key'!$A$2:$D$40,4,FALSE)</f>
        <v>14</v>
      </c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 x14ac:dyDescent="0.2">
      <c r="A94" s="11">
        <v>21</v>
      </c>
      <c r="B94" s="11">
        <v>447</v>
      </c>
      <c r="C94" s="11" t="s">
        <v>50</v>
      </c>
      <c r="D94" s="11" t="s">
        <v>49</v>
      </c>
      <c r="E94" s="11">
        <v>31</v>
      </c>
      <c r="F94" s="11">
        <f>VLOOKUP(C94,'School Key'!$A$2:$D$40,4,FALSE)</f>
        <v>26</v>
      </c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customHeight="1" x14ac:dyDescent="0.2">
      <c r="A95" s="11">
        <v>21</v>
      </c>
      <c r="B95" s="11">
        <v>335</v>
      </c>
      <c r="C95" s="11" t="s">
        <v>37</v>
      </c>
      <c r="D95" s="11" t="s">
        <v>36</v>
      </c>
      <c r="E95" s="11">
        <v>31</v>
      </c>
      <c r="F95" s="11">
        <f>VLOOKUP(C95,'School Key'!$A$2:$D$40,4,FALSE)</f>
        <v>19</v>
      </c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 x14ac:dyDescent="0.2">
      <c r="A96" s="11">
        <v>22</v>
      </c>
      <c r="B96" s="11">
        <v>290</v>
      </c>
      <c r="C96" s="11" t="s">
        <v>44</v>
      </c>
      <c r="D96" s="11"/>
      <c r="E96" s="11">
        <v>31</v>
      </c>
      <c r="F96" s="11">
        <f>VLOOKUP(C96,'School Key'!$A$2:$D$40,4,FALSE)</f>
        <v>24</v>
      </c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customHeight="1" x14ac:dyDescent="0.2">
      <c r="A97" s="11">
        <v>25</v>
      </c>
      <c r="B97" s="11">
        <v>435</v>
      </c>
      <c r="C97" s="11" t="s">
        <v>17</v>
      </c>
      <c r="D97" s="11" t="s">
        <v>18</v>
      </c>
      <c r="E97" s="11">
        <v>31</v>
      </c>
      <c r="F97" s="11">
        <f>VLOOKUP(C97,'School Key'!$A$2:$D$40,4,FALSE)</f>
        <v>13</v>
      </c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customHeight="1" x14ac:dyDescent="0.2">
      <c r="A98" s="11">
        <v>11</v>
      </c>
      <c r="B98" s="11">
        <v>183</v>
      </c>
      <c r="C98" s="11" t="s">
        <v>6</v>
      </c>
      <c r="D98" s="11"/>
      <c r="E98" s="11">
        <v>30</v>
      </c>
      <c r="F98" s="11">
        <f>VLOOKUP(C98,'School Key'!$A$2:$D$40,4,FALSE)</f>
        <v>4</v>
      </c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 x14ac:dyDescent="0.2">
      <c r="A99" s="11">
        <v>11</v>
      </c>
      <c r="B99" s="11">
        <v>195</v>
      </c>
      <c r="C99" s="11" t="s">
        <v>8</v>
      </c>
      <c r="D99" s="11"/>
      <c r="E99" s="11">
        <v>30</v>
      </c>
      <c r="F99" s="11">
        <f>VLOOKUP(C99,'School Key'!$A$2:$D$40,4,FALSE)</f>
        <v>7</v>
      </c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customHeight="1" x14ac:dyDescent="0.2">
      <c r="A100" s="11">
        <v>29</v>
      </c>
      <c r="B100" s="11">
        <v>434</v>
      </c>
      <c r="C100" s="11" t="s">
        <v>52</v>
      </c>
      <c r="D100" s="11" t="s">
        <v>49</v>
      </c>
      <c r="E100" s="11">
        <v>30</v>
      </c>
      <c r="F100" s="11">
        <f>VLOOKUP(C100,'School Key'!$A$2:$D$40,4,FALSE)</f>
        <v>26</v>
      </c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customHeight="1" x14ac:dyDescent="0.2">
      <c r="A101" s="11">
        <v>33</v>
      </c>
      <c r="B101" s="11">
        <v>175</v>
      </c>
      <c r="C101" s="11" t="s">
        <v>23</v>
      </c>
      <c r="D101" s="11" t="s">
        <v>21</v>
      </c>
      <c r="E101" s="11">
        <v>30</v>
      </c>
      <c r="F101" s="11">
        <f>VLOOKUP(C101,'School Key'!$A$2:$D$40,4,FALSE)</f>
        <v>14</v>
      </c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customHeight="1" x14ac:dyDescent="0.2">
      <c r="A102" s="11">
        <v>6</v>
      </c>
      <c r="B102" s="11">
        <v>443</v>
      </c>
      <c r="C102" s="11" t="s">
        <v>22</v>
      </c>
      <c r="D102" s="11" t="s">
        <v>21</v>
      </c>
      <c r="E102" s="11">
        <v>29</v>
      </c>
      <c r="F102" s="11">
        <f>VLOOKUP(C102,'School Key'!$A$2:$D$40,4,FALSE)</f>
        <v>14</v>
      </c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customHeight="1" x14ac:dyDescent="0.2">
      <c r="A103" s="11">
        <v>23</v>
      </c>
      <c r="B103" s="11">
        <v>419</v>
      </c>
      <c r="C103" s="11" t="s">
        <v>16</v>
      </c>
      <c r="D103" s="11"/>
      <c r="E103" s="11">
        <v>29</v>
      </c>
      <c r="F103" s="11">
        <f>VLOOKUP(C103,'School Key'!$A$2:$D$40,4,FALSE)</f>
        <v>12</v>
      </c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 x14ac:dyDescent="0.2">
      <c r="A104" s="11">
        <v>6</v>
      </c>
      <c r="B104" s="11">
        <v>306</v>
      </c>
      <c r="C104" s="11" t="s">
        <v>19</v>
      </c>
      <c r="D104" s="11" t="s">
        <v>18</v>
      </c>
      <c r="E104" s="11">
        <v>28</v>
      </c>
      <c r="F104" s="11">
        <f>VLOOKUP(C104,'School Key'!$A$2:$D$40,4,FALSE)</f>
        <v>13</v>
      </c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 x14ac:dyDescent="0.2">
      <c r="A105" s="11">
        <v>11</v>
      </c>
      <c r="B105" s="11">
        <v>306</v>
      </c>
      <c r="C105" s="11" t="s">
        <v>19</v>
      </c>
      <c r="D105" s="11" t="s">
        <v>18</v>
      </c>
      <c r="E105" s="11">
        <v>28</v>
      </c>
      <c r="F105" s="11">
        <f>VLOOKUP(C105,'School Key'!$A$2:$D$40,4,FALSE)</f>
        <v>13</v>
      </c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 x14ac:dyDescent="0.2">
      <c r="A106" s="11">
        <v>15</v>
      </c>
      <c r="B106" s="11">
        <v>183</v>
      </c>
      <c r="C106" s="11" t="s">
        <v>6</v>
      </c>
      <c r="D106" s="11"/>
      <c r="E106" s="11">
        <v>28</v>
      </c>
      <c r="F106" s="11">
        <f>VLOOKUP(C106,'School Key'!$A$2:$D$40,4,FALSE)</f>
        <v>4</v>
      </c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customHeight="1" x14ac:dyDescent="0.2">
      <c r="A107" s="11">
        <v>18</v>
      </c>
      <c r="B107" s="11">
        <v>525</v>
      </c>
      <c r="C107" s="11" t="s">
        <v>32</v>
      </c>
      <c r="D107" s="11" t="s">
        <v>31</v>
      </c>
      <c r="E107" s="11">
        <v>28</v>
      </c>
      <c r="F107" s="11">
        <f>VLOOKUP(C107,'School Key'!$A$2:$D$40,4,FALSE)</f>
        <v>16</v>
      </c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 x14ac:dyDescent="0.2">
      <c r="A108" s="11">
        <v>21</v>
      </c>
      <c r="B108" s="11">
        <v>460</v>
      </c>
      <c r="C108" s="11" t="s">
        <v>30</v>
      </c>
      <c r="D108" s="11" t="s">
        <v>31</v>
      </c>
      <c r="E108" s="11">
        <v>28</v>
      </c>
      <c r="F108" s="11">
        <f>VLOOKUP(C108,'School Key'!$A$2:$D$40,4,FALSE)</f>
        <v>16</v>
      </c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 x14ac:dyDescent="0.2">
      <c r="A109" s="11">
        <v>22</v>
      </c>
      <c r="B109" s="11">
        <v>179</v>
      </c>
      <c r="C109" s="11" t="s">
        <v>46</v>
      </c>
      <c r="D109" s="11"/>
      <c r="E109" s="11">
        <v>28</v>
      </c>
      <c r="F109" s="11">
        <f>VLOOKUP(C109,'School Key'!$A$2:$D$40,4,FALSE)</f>
        <v>25</v>
      </c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 x14ac:dyDescent="0.2">
      <c r="A110" s="11">
        <v>23</v>
      </c>
      <c r="B110" s="11">
        <v>306</v>
      </c>
      <c r="C110" s="11" t="s">
        <v>19</v>
      </c>
      <c r="D110" s="11" t="s">
        <v>18</v>
      </c>
      <c r="E110" s="11">
        <v>28</v>
      </c>
      <c r="F110" s="11">
        <f>VLOOKUP(C110,'School Key'!$A$2:$D$40,4,FALSE)</f>
        <v>13</v>
      </c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 x14ac:dyDescent="0.2">
      <c r="A111" s="11">
        <v>27</v>
      </c>
      <c r="B111" s="11">
        <v>471</v>
      </c>
      <c r="C111" s="11" t="s">
        <v>60</v>
      </c>
      <c r="D111" s="11"/>
      <c r="E111" s="11">
        <v>28</v>
      </c>
      <c r="F111" s="11">
        <f>VLOOKUP(C111,'School Key'!$A$2:$D$40,4,FALSE)</f>
        <v>31</v>
      </c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customHeight="1" x14ac:dyDescent="0.2">
      <c r="A112" s="11">
        <v>2</v>
      </c>
      <c r="B112" s="11">
        <v>183</v>
      </c>
      <c r="C112" s="11" t="s">
        <v>6</v>
      </c>
      <c r="D112" s="11"/>
      <c r="E112" s="11">
        <v>27</v>
      </c>
      <c r="F112" s="11">
        <f>VLOOKUP(C112,'School Key'!$A$2:$D$40,4,FALSE)</f>
        <v>4</v>
      </c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customHeight="1" x14ac:dyDescent="0.2">
      <c r="A113" s="11">
        <v>5</v>
      </c>
      <c r="B113" s="11">
        <v>183</v>
      </c>
      <c r="C113" s="11" t="s">
        <v>6</v>
      </c>
      <c r="D113" s="11"/>
      <c r="E113" s="11">
        <v>27</v>
      </c>
      <c r="F113" s="11">
        <f>VLOOKUP(C113,'School Key'!$A$2:$D$40,4,FALSE)</f>
        <v>4</v>
      </c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 x14ac:dyDescent="0.2">
      <c r="A114" s="11">
        <v>8</v>
      </c>
      <c r="B114" s="11">
        <v>469</v>
      </c>
      <c r="C114" s="11" t="s">
        <v>14</v>
      </c>
      <c r="D114" s="11"/>
      <c r="E114" s="11">
        <v>27</v>
      </c>
      <c r="F114" s="11">
        <f>VLOOKUP(C114,'School Key'!$A$2:$D$40,4,FALSE)</f>
        <v>12</v>
      </c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customHeight="1" x14ac:dyDescent="0.2">
      <c r="A115" s="11">
        <v>11</v>
      </c>
      <c r="B115" s="11">
        <v>525</v>
      </c>
      <c r="C115" s="11" t="s">
        <v>32</v>
      </c>
      <c r="D115" s="11" t="s">
        <v>31</v>
      </c>
      <c r="E115" s="11">
        <v>27</v>
      </c>
      <c r="F115" s="11">
        <f>VLOOKUP(C115,'School Key'!$A$2:$D$40,4,FALSE)</f>
        <v>16</v>
      </c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customHeight="1" x14ac:dyDescent="0.2">
      <c r="A116" s="11">
        <v>15</v>
      </c>
      <c r="B116" s="11">
        <v>306</v>
      </c>
      <c r="C116" s="11" t="s">
        <v>19</v>
      </c>
      <c r="D116" s="11" t="s">
        <v>18</v>
      </c>
      <c r="E116" s="11">
        <v>27</v>
      </c>
      <c r="F116" s="11">
        <f>VLOOKUP(C116,'School Key'!$A$2:$D$40,4,FALSE)</f>
        <v>13</v>
      </c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customHeight="1" x14ac:dyDescent="0.2">
      <c r="A117" s="11">
        <v>15</v>
      </c>
      <c r="B117" s="11">
        <v>443</v>
      </c>
      <c r="C117" s="11" t="s">
        <v>22</v>
      </c>
      <c r="D117" s="11" t="s">
        <v>21</v>
      </c>
      <c r="E117" s="11">
        <v>27</v>
      </c>
      <c r="F117" s="11">
        <f>VLOOKUP(C117,'School Key'!$A$2:$D$40,4,FALSE)</f>
        <v>14</v>
      </c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 x14ac:dyDescent="0.2">
      <c r="A118" s="11">
        <v>18</v>
      </c>
      <c r="B118" s="11">
        <v>460</v>
      </c>
      <c r="C118" s="11" t="s">
        <v>30</v>
      </c>
      <c r="D118" s="11" t="s">
        <v>31</v>
      </c>
      <c r="E118" s="11">
        <v>27</v>
      </c>
      <c r="F118" s="11">
        <f>VLOOKUP(C118,'School Key'!$A$2:$D$40,4,FALSE)</f>
        <v>16</v>
      </c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customHeight="1" x14ac:dyDescent="0.2">
      <c r="A119" s="11">
        <v>19</v>
      </c>
      <c r="B119" s="11">
        <v>306</v>
      </c>
      <c r="C119" s="11" t="s">
        <v>19</v>
      </c>
      <c r="D119" s="11" t="s">
        <v>18</v>
      </c>
      <c r="E119" s="11">
        <v>27</v>
      </c>
      <c r="F119" s="11">
        <f>VLOOKUP(C119,'School Key'!$A$2:$D$40,4,FALSE)</f>
        <v>13</v>
      </c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customHeight="1" x14ac:dyDescent="0.2">
      <c r="A120" s="11">
        <v>25</v>
      </c>
      <c r="B120" s="11">
        <v>199</v>
      </c>
      <c r="C120" s="11" t="s">
        <v>33</v>
      </c>
      <c r="D120" s="11"/>
      <c r="E120" s="11">
        <v>27</v>
      </c>
      <c r="F120" s="11">
        <f>VLOOKUP(C120,'School Key'!$A$2:$D$40,4,FALSE)</f>
        <v>18</v>
      </c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 x14ac:dyDescent="0.2">
      <c r="A121" s="11">
        <v>25</v>
      </c>
      <c r="B121" s="11">
        <v>525</v>
      </c>
      <c r="C121" s="11" t="s">
        <v>32</v>
      </c>
      <c r="D121" s="11" t="s">
        <v>31</v>
      </c>
      <c r="E121" s="11">
        <v>27</v>
      </c>
      <c r="F121" s="11">
        <f>VLOOKUP(C121,'School Key'!$A$2:$D$40,4,FALSE)</f>
        <v>16</v>
      </c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customHeight="1" x14ac:dyDescent="0.2">
      <c r="A122" s="11">
        <v>6</v>
      </c>
      <c r="B122" s="11">
        <v>525</v>
      </c>
      <c r="C122" s="11" t="s">
        <v>32</v>
      </c>
      <c r="D122" s="11" t="s">
        <v>31</v>
      </c>
      <c r="E122" s="11">
        <v>26</v>
      </c>
      <c r="F122" s="11">
        <f>VLOOKUP(C122,'School Key'!$A$2:$D$40,4,FALSE)</f>
        <v>16</v>
      </c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customHeight="1" x14ac:dyDescent="0.2">
      <c r="A123" s="11">
        <v>19</v>
      </c>
      <c r="B123" s="11">
        <v>179</v>
      </c>
      <c r="C123" s="11" t="s">
        <v>46</v>
      </c>
      <c r="D123" s="11"/>
      <c r="E123" s="11">
        <v>26</v>
      </c>
      <c r="F123" s="11">
        <f>VLOOKUP(C123,'School Key'!$A$2:$D$40,4,FALSE)</f>
        <v>25</v>
      </c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customHeight="1" x14ac:dyDescent="0.2">
      <c r="A124" s="11">
        <v>19</v>
      </c>
      <c r="B124" s="11">
        <v>525</v>
      </c>
      <c r="C124" s="11" t="s">
        <v>32</v>
      </c>
      <c r="D124" s="11" t="s">
        <v>31</v>
      </c>
      <c r="E124" s="11">
        <v>26</v>
      </c>
      <c r="F124" s="11">
        <f>VLOOKUP(C124,'School Key'!$A$2:$D$40,4,FALSE)</f>
        <v>16</v>
      </c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customHeight="1" x14ac:dyDescent="0.2">
      <c r="A125" s="11">
        <v>21</v>
      </c>
      <c r="B125" s="11">
        <v>197</v>
      </c>
      <c r="C125" s="11" t="s">
        <v>54</v>
      </c>
      <c r="D125" s="11"/>
      <c r="E125" s="11">
        <v>26</v>
      </c>
      <c r="F125" s="11">
        <f>VLOOKUP(C125,'School Key'!$A$2:$D$40,4,FALSE)</f>
        <v>27</v>
      </c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customHeight="1" x14ac:dyDescent="0.2">
      <c r="A126" s="11">
        <v>21</v>
      </c>
      <c r="B126" s="11">
        <v>199</v>
      </c>
      <c r="C126" s="11" t="s">
        <v>33</v>
      </c>
      <c r="D126" s="11"/>
      <c r="E126" s="11">
        <v>26</v>
      </c>
      <c r="F126" s="11">
        <f>VLOOKUP(C126,'School Key'!$A$2:$D$40,4,FALSE)</f>
        <v>18</v>
      </c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customHeight="1" x14ac:dyDescent="0.2">
      <c r="A127" s="11">
        <v>23</v>
      </c>
      <c r="B127" s="11">
        <v>196</v>
      </c>
      <c r="C127" s="11" t="s">
        <v>27</v>
      </c>
      <c r="D127" s="11"/>
      <c r="E127" s="11">
        <v>26</v>
      </c>
      <c r="F127" s="11">
        <f>VLOOKUP(C127,'School Key'!$A$2:$D$40,4,FALSE)</f>
        <v>15</v>
      </c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 x14ac:dyDescent="0.2">
      <c r="A128" s="11">
        <v>23</v>
      </c>
      <c r="B128" s="11">
        <v>609</v>
      </c>
      <c r="C128" s="11" t="s">
        <v>25</v>
      </c>
      <c r="D128" s="11" t="s">
        <v>21</v>
      </c>
      <c r="E128" s="11">
        <v>26</v>
      </c>
      <c r="F128" s="11">
        <f>VLOOKUP(C128,'School Key'!$A$2:$D$40,4,FALSE)</f>
        <v>14</v>
      </c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customHeight="1" x14ac:dyDescent="0.2">
      <c r="A129" s="11">
        <v>25</v>
      </c>
      <c r="B129" s="11">
        <v>299</v>
      </c>
      <c r="C129" s="11" t="s">
        <v>56</v>
      </c>
      <c r="D129" s="11"/>
      <c r="E129" s="11">
        <v>26</v>
      </c>
      <c r="F129" s="11">
        <f>VLOOKUP(C129,'School Key'!$A$2:$D$40,4,FALSE)</f>
        <v>28</v>
      </c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customHeight="1" x14ac:dyDescent="0.2">
      <c r="A130" s="11">
        <v>25</v>
      </c>
      <c r="B130" s="11">
        <v>469</v>
      </c>
      <c r="C130" s="11" t="s">
        <v>14</v>
      </c>
      <c r="D130" s="11"/>
      <c r="E130" s="11">
        <v>26</v>
      </c>
      <c r="F130" s="11">
        <f>VLOOKUP(C130,'School Key'!$A$2:$D$40,4,FALSE)</f>
        <v>12</v>
      </c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customHeight="1" x14ac:dyDescent="0.2">
      <c r="A131" s="11">
        <v>6</v>
      </c>
      <c r="B131" s="11">
        <v>469</v>
      </c>
      <c r="C131" s="11" t="s">
        <v>14</v>
      </c>
      <c r="D131" s="11"/>
      <c r="E131" s="11">
        <v>25</v>
      </c>
      <c r="F131" s="11">
        <f>VLOOKUP(C131,'School Key'!$A$2:$D$40,4,FALSE)</f>
        <v>12</v>
      </c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customHeight="1" x14ac:dyDescent="0.2">
      <c r="A132" s="11">
        <v>7</v>
      </c>
      <c r="B132" s="11">
        <v>462</v>
      </c>
      <c r="C132" s="11" t="s">
        <v>20</v>
      </c>
      <c r="D132" s="11" t="s">
        <v>21</v>
      </c>
      <c r="E132" s="11">
        <v>25</v>
      </c>
      <c r="F132" s="11">
        <f>VLOOKUP(C132,'School Key'!$A$2:$D$40,4,FALSE)</f>
        <v>14</v>
      </c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customHeight="1" x14ac:dyDescent="0.2">
      <c r="A133" s="11">
        <v>10</v>
      </c>
      <c r="B133" s="11">
        <v>435</v>
      </c>
      <c r="C133" s="11" t="s">
        <v>17</v>
      </c>
      <c r="D133" s="11" t="s">
        <v>18</v>
      </c>
      <c r="E133" s="11">
        <v>25</v>
      </c>
      <c r="F133" s="11">
        <f>VLOOKUP(C133,'School Key'!$A$2:$D$40,4,FALSE)</f>
        <v>13</v>
      </c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customHeight="1" x14ac:dyDescent="0.2">
      <c r="A134" s="11">
        <v>11</v>
      </c>
      <c r="B134" s="11">
        <v>175</v>
      </c>
      <c r="C134" s="11" t="s">
        <v>23</v>
      </c>
      <c r="D134" s="11" t="s">
        <v>21</v>
      </c>
      <c r="E134" s="11">
        <v>25</v>
      </c>
      <c r="F134" s="11">
        <f>VLOOKUP(C134,'School Key'!$A$2:$D$40,4,FALSE)</f>
        <v>14</v>
      </c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customHeight="1" x14ac:dyDescent="0.2">
      <c r="A135" s="11">
        <v>23</v>
      </c>
      <c r="B135" s="11">
        <v>175</v>
      </c>
      <c r="C135" s="11" t="s">
        <v>23</v>
      </c>
      <c r="D135" s="11" t="s">
        <v>21</v>
      </c>
      <c r="E135" s="11">
        <v>25</v>
      </c>
      <c r="F135" s="11">
        <f>VLOOKUP(C135,'School Key'!$A$2:$D$40,4,FALSE)</f>
        <v>14</v>
      </c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customHeight="1" x14ac:dyDescent="0.2">
      <c r="A136" s="11">
        <v>25</v>
      </c>
      <c r="B136" s="11">
        <v>292</v>
      </c>
      <c r="C136" s="11" t="s">
        <v>57</v>
      </c>
      <c r="D136" s="11"/>
      <c r="E136" s="11">
        <v>25</v>
      </c>
      <c r="F136" s="11">
        <f>VLOOKUP(C136,'School Key'!$A$2:$D$40,4,FALSE)</f>
        <v>29</v>
      </c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customHeight="1" x14ac:dyDescent="0.2">
      <c r="A137" s="11">
        <v>29</v>
      </c>
      <c r="B137" s="11">
        <v>419</v>
      </c>
      <c r="C137" s="11" t="s">
        <v>16</v>
      </c>
      <c r="D137" s="11"/>
      <c r="E137" s="11">
        <v>25</v>
      </c>
      <c r="F137" s="11">
        <f>VLOOKUP(C137,'School Key'!$A$2:$D$40,4,FALSE)</f>
        <v>12</v>
      </c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customHeight="1" x14ac:dyDescent="0.2">
      <c r="A138" s="11">
        <v>29</v>
      </c>
      <c r="B138" s="11">
        <v>161</v>
      </c>
      <c r="C138" s="11" t="s">
        <v>61</v>
      </c>
      <c r="D138" s="11"/>
      <c r="E138" s="11">
        <v>25</v>
      </c>
      <c r="F138" s="11">
        <f>VLOOKUP(C138,'School Key'!$A$2:$D$40,4,FALSE)</f>
        <v>35</v>
      </c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customHeight="1" x14ac:dyDescent="0.2">
      <c r="A139" s="11">
        <v>30</v>
      </c>
      <c r="B139" s="11">
        <v>299</v>
      </c>
      <c r="C139" s="11" t="s">
        <v>56</v>
      </c>
      <c r="D139" s="11"/>
      <c r="E139" s="11">
        <v>25</v>
      </c>
      <c r="F139" s="11">
        <f>VLOOKUP(C139,'School Key'!$A$2:$D$40,4,FALSE)</f>
        <v>28</v>
      </c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customHeight="1" x14ac:dyDescent="0.2">
      <c r="A140" s="11">
        <v>31</v>
      </c>
      <c r="B140" s="11">
        <v>299</v>
      </c>
      <c r="C140" s="11" t="s">
        <v>56</v>
      </c>
      <c r="D140" s="11"/>
      <c r="E140" s="11">
        <v>25</v>
      </c>
      <c r="F140" s="11">
        <f>VLOOKUP(C140,'School Key'!$A$2:$D$40,4,FALSE)</f>
        <v>28</v>
      </c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customHeight="1" x14ac:dyDescent="0.2">
      <c r="A141" s="11">
        <v>31</v>
      </c>
      <c r="B141" s="11">
        <v>469</v>
      </c>
      <c r="C141" s="11" t="s">
        <v>14</v>
      </c>
      <c r="D141" s="11"/>
      <c r="E141" s="11">
        <v>25</v>
      </c>
      <c r="F141" s="11">
        <f>VLOOKUP(C141,'School Key'!$A$2:$D$40,4,FALSE)</f>
        <v>12</v>
      </c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customHeight="1" x14ac:dyDescent="0.2">
      <c r="A142" s="11">
        <v>35</v>
      </c>
      <c r="B142" s="11">
        <v>447</v>
      </c>
      <c r="C142" s="11" t="s">
        <v>50</v>
      </c>
      <c r="D142" s="11" t="s">
        <v>49</v>
      </c>
      <c r="E142" s="11">
        <v>25</v>
      </c>
      <c r="F142" s="11">
        <f>VLOOKUP(C142,'School Key'!$A$2:$D$40,4,FALSE)</f>
        <v>26</v>
      </c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customHeight="1" x14ac:dyDescent="0.2">
      <c r="A143" s="11">
        <v>5</v>
      </c>
      <c r="B143" s="11">
        <v>195</v>
      </c>
      <c r="C143" s="11" t="s">
        <v>8</v>
      </c>
      <c r="D143" s="11"/>
      <c r="E143" s="11">
        <v>24</v>
      </c>
      <c r="F143" s="11">
        <f>VLOOKUP(C143,'School Key'!$A$2:$D$40,4,FALSE)</f>
        <v>7</v>
      </c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customHeight="1" x14ac:dyDescent="0.2">
      <c r="A144" s="11">
        <v>6</v>
      </c>
      <c r="B144" s="11">
        <v>196</v>
      </c>
      <c r="C144" s="11" t="s">
        <v>27</v>
      </c>
      <c r="D144" s="11"/>
      <c r="E144" s="11">
        <v>24</v>
      </c>
      <c r="F144" s="11">
        <f>VLOOKUP(C144,'School Key'!$A$2:$D$40,4,FALSE)</f>
        <v>15</v>
      </c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customHeight="1" x14ac:dyDescent="0.2">
      <c r="A145" s="11">
        <v>9</v>
      </c>
      <c r="B145" s="11">
        <v>443</v>
      </c>
      <c r="C145" s="11" t="s">
        <v>22</v>
      </c>
      <c r="D145" s="11" t="s">
        <v>21</v>
      </c>
      <c r="E145" s="11">
        <v>24</v>
      </c>
      <c r="F145" s="11">
        <f>VLOOKUP(C145,'School Key'!$A$2:$D$40,4,FALSE)</f>
        <v>14</v>
      </c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customHeight="1" x14ac:dyDescent="0.2">
      <c r="A146" s="11">
        <v>11</v>
      </c>
      <c r="B146" s="11">
        <v>435</v>
      </c>
      <c r="C146" s="11" t="s">
        <v>17</v>
      </c>
      <c r="D146" s="11" t="s">
        <v>18</v>
      </c>
      <c r="E146" s="11">
        <v>24</v>
      </c>
      <c r="F146" s="11">
        <f>VLOOKUP(C146,'School Key'!$A$2:$D$40,4,FALSE)</f>
        <v>13</v>
      </c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customHeight="1" x14ac:dyDescent="0.2">
      <c r="A147" s="11">
        <v>13</v>
      </c>
      <c r="B147" s="11">
        <v>175</v>
      </c>
      <c r="C147" s="11" t="s">
        <v>23</v>
      </c>
      <c r="D147" s="11" t="s">
        <v>21</v>
      </c>
      <c r="E147" s="11">
        <v>24</v>
      </c>
      <c r="F147" s="11">
        <f>VLOOKUP(C147,'School Key'!$A$2:$D$40,4,FALSE)</f>
        <v>14</v>
      </c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customHeight="1" x14ac:dyDescent="0.2">
      <c r="A148" s="11">
        <v>15</v>
      </c>
      <c r="B148" s="11">
        <v>460</v>
      </c>
      <c r="C148" s="11" t="s">
        <v>30</v>
      </c>
      <c r="D148" s="11" t="s">
        <v>31</v>
      </c>
      <c r="E148" s="11">
        <v>24</v>
      </c>
      <c r="F148" s="11">
        <f>VLOOKUP(C148,'School Key'!$A$2:$D$40,4,FALSE)</f>
        <v>16</v>
      </c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customHeight="1" x14ac:dyDescent="0.2">
      <c r="A149" s="11">
        <v>17</v>
      </c>
      <c r="B149" s="11">
        <v>196</v>
      </c>
      <c r="C149" s="11" t="s">
        <v>27</v>
      </c>
      <c r="D149" s="11"/>
      <c r="E149" s="11">
        <v>24</v>
      </c>
      <c r="F149" s="11">
        <f>VLOOKUP(C149,'School Key'!$A$2:$D$40,4,FALSE)</f>
        <v>15</v>
      </c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customHeight="1" x14ac:dyDescent="0.2">
      <c r="A150" s="11">
        <v>20</v>
      </c>
      <c r="B150" s="11">
        <v>199</v>
      </c>
      <c r="C150" s="11" t="s">
        <v>33</v>
      </c>
      <c r="D150" s="11"/>
      <c r="E150" s="11">
        <v>24</v>
      </c>
      <c r="F150" s="11">
        <f>VLOOKUP(C150,'School Key'!$A$2:$D$40,4,FALSE)</f>
        <v>18</v>
      </c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 x14ac:dyDescent="0.2">
      <c r="A151" s="11">
        <v>20</v>
      </c>
      <c r="B151" s="11">
        <v>299</v>
      </c>
      <c r="C151" s="11" t="s">
        <v>56</v>
      </c>
      <c r="D151" s="11"/>
      <c r="E151" s="11">
        <v>24</v>
      </c>
      <c r="F151" s="11">
        <f>VLOOKUP(C151,'School Key'!$A$2:$D$40,4,FALSE)</f>
        <v>28</v>
      </c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customHeight="1" x14ac:dyDescent="0.2">
      <c r="A152" s="11">
        <v>21</v>
      </c>
      <c r="B152" s="11">
        <v>306</v>
      </c>
      <c r="C152" s="11" t="s">
        <v>19</v>
      </c>
      <c r="D152" s="11" t="s">
        <v>18</v>
      </c>
      <c r="E152" s="11">
        <v>24</v>
      </c>
      <c r="F152" s="11">
        <f>VLOOKUP(C152,'School Key'!$A$2:$D$40,4,FALSE)</f>
        <v>13</v>
      </c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customHeight="1" x14ac:dyDescent="0.2">
      <c r="A153" s="11">
        <v>22</v>
      </c>
      <c r="B153" s="11">
        <v>471</v>
      </c>
      <c r="C153" s="11" t="s">
        <v>60</v>
      </c>
      <c r="D153" s="11"/>
      <c r="E153" s="11">
        <v>24</v>
      </c>
      <c r="F153" s="11">
        <f>VLOOKUP(C153,'School Key'!$A$2:$D$40,4,FALSE)</f>
        <v>31</v>
      </c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customHeight="1" x14ac:dyDescent="0.2">
      <c r="A154" s="11">
        <v>7</v>
      </c>
      <c r="B154" s="11">
        <v>196</v>
      </c>
      <c r="C154" s="11" t="s">
        <v>27</v>
      </c>
      <c r="D154" s="11"/>
      <c r="E154" s="11">
        <v>23</v>
      </c>
      <c r="F154" s="11">
        <f>VLOOKUP(C154,'School Key'!$A$2:$D$40,4,FALSE)</f>
        <v>15</v>
      </c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customHeight="1" x14ac:dyDescent="0.2">
      <c r="A155" s="11">
        <v>10</v>
      </c>
      <c r="B155" s="11">
        <v>460</v>
      </c>
      <c r="C155" s="11" t="s">
        <v>30</v>
      </c>
      <c r="D155" s="11" t="s">
        <v>31</v>
      </c>
      <c r="E155" s="11">
        <v>23</v>
      </c>
      <c r="F155" s="11">
        <f>VLOOKUP(C155,'School Key'!$A$2:$D$40,4,FALSE)</f>
        <v>16</v>
      </c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customHeight="1" x14ac:dyDescent="0.2">
      <c r="A156" s="11">
        <v>17</v>
      </c>
      <c r="B156" s="11">
        <v>195</v>
      </c>
      <c r="C156" s="11" t="s">
        <v>8</v>
      </c>
      <c r="D156" s="11"/>
      <c r="E156" s="11">
        <v>23</v>
      </c>
      <c r="F156" s="11">
        <f>VLOOKUP(C156,'School Key'!$A$2:$D$40,4,FALSE)</f>
        <v>7</v>
      </c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customHeight="1" x14ac:dyDescent="0.2">
      <c r="A157" s="11">
        <v>6</v>
      </c>
      <c r="B157" s="11">
        <v>195</v>
      </c>
      <c r="C157" s="11" t="s">
        <v>8</v>
      </c>
      <c r="D157" s="11"/>
      <c r="E157" s="11">
        <v>67</v>
      </c>
      <c r="F157" s="11">
        <f>VLOOKUP(C157,'School Key'!$A$2:$D$40,4,FALSE)</f>
        <v>7</v>
      </c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customHeight="1" x14ac:dyDescent="0.2">
      <c r="A158" s="11">
        <v>18</v>
      </c>
      <c r="B158" s="11">
        <v>393</v>
      </c>
      <c r="C158" s="11" t="s">
        <v>24</v>
      </c>
      <c r="D158" s="11" t="s">
        <v>21</v>
      </c>
      <c r="E158" s="11">
        <v>23</v>
      </c>
      <c r="F158" s="11">
        <f>VLOOKUP(C158,'School Key'!$A$2:$D$40,4,FALSE)</f>
        <v>14</v>
      </c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customHeight="1" x14ac:dyDescent="0.2">
      <c r="A159" s="11">
        <v>18</v>
      </c>
      <c r="B159" s="11">
        <v>469</v>
      </c>
      <c r="C159" s="11" t="s">
        <v>14</v>
      </c>
      <c r="D159" s="11"/>
      <c r="E159" s="11">
        <v>23</v>
      </c>
      <c r="F159" s="11">
        <f>VLOOKUP(C159,'School Key'!$A$2:$D$40,4,FALSE)</f>
        <v>12</v>
      </c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customHeight="1" x14ac:dyDescent="0.2">
      <c r="A160" s="11">
        <v>21</v>
      </c>
      <c r="B160" s="11">
        <v>290</v>
      </c>
      <c r="C160" s="11" t="s">
        <v>44</v>
      </c>
      <c r="D160" s="11"/>
      <c r="E160" s="11">
        <v>23</v>
      </c>
      <c r="F160" s="11">
        <f>VLOOKUP(C160,'School Key'!$A$2:$D$40,4,FALSE)</f>
        <v>24</v>
      </c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customHeight="1" x14ac:dyDescent="0.2">
      <c r="A161" s="11">
        <v>21</v>
      </c>
      <c r="B161" s="11">
        <v>467</v>
      </c>
      <c r="C161" s="11" t="s">
        <v>51</v>
      </c>
      <c r="D161" s="11" t="s">
        <v>49</v>
      </c>
      <c r="E161" s="11">
        <v>23</v>
      </c>
      <c r="F161" s="11">
        <f>VLOOKUP(C161,'School Key'!$A$2:$D$40,4,FALSE)</f>
        <v>26</v>
      </c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customHeight="1" x14ac:dyDescent="0.2">
      <c r="A162" s="11">
        <v>28</v>
      </c>
      <c r="B162" s="11">
        <v>447</v>
      </c>
      <c r="C162" s="11" t="s">
        <v>50</v>
      </c>
      <c r="D162" s="11" t="s">
        <v>49</v>
      </c>
      <c r="E162" s="11">
        <v>23</v>
      </c>
      <c r="F162" s="11">
        <f>VLOOKUP(C162,'School Key'!$A$2:$D$40,4,FALSE)</f>
        <v>26</v>
      </c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customHeight="1" x14ac:dyDescent="0.2">
      <c r="A163" s="11">
        <v>34</v>
      </c>
      <c r="B163" s="11">
        <v>393</v>
      </c>
      <c r="C163" s="11" t="s">
        <v>24</v>
      </c>
      <c r="D163" s="11" t="s">
        <v>21</v>
      </c>
      <c r="E163" s="11">
        <v>23</v>
      </c>
      <c r="F163" s="11">
        <f>VLOOKUP(C163,'School Key'!$A$2:$D$40,4,FALSE)</f>
        <v>14</v>
      </c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customHeight="1" x14ac:dyDescent="0.2">
      <c r="A164" s="11">
        <v>35</v>
      </c>
      <c r="B164" s="11">
        <v>471</v>
      </c>
      <c r="C164" s="11" t="s">
        <v>60</v>
      </c>
      <c r="D164" s="11"/>
      <c r="E164" s="11">
        <v>23</v>
      </c>
      <c r="F164" s="11">
        <f>VLOOKUP(C164,'School Key'!$A$2:$D$40,4,FALSE)</f>
        <v>31</v>
      </c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customHeight="1" x14ac:dyDescent="0.2">
      <c r="A165" s="11">
        <v>7</v>
      </c>
      <c r="B165" s="11">
        <v>443</v>
      </c>
      <c r="C165" s="11" t="s">
        <v>22</v>
      </c>
      <c r="D165" s="11" t="s">
        <v>21</v>
      </c>
      <c r="E165" s="11">
        <v>22</v>
      </c>
      <c r="F165" s="11">
        <f>VLOOKUP(C165,'School Key'!$A$2:$D$40,4,FALSE)</f>
        <v>14</v>
      </c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customHeight="1" x14ac:dyDescent="0.2">
      <c r="A166" s="11">
        <v>8</v>
      </c>
      <c r="B166" s="11">
        <v>462</v>
      </c>
      <c r="C166" s="11" t="s">
        <v>20</v>
      </c>
      <c r="D166" s="11" t="s">
        <v>21</v>
      </c>
      <c r="E166" s="11">
        <v>22</v>
      </c>
      <c r="F166" s="11">
        <f>VLOOKUP(C166,'School Key'!$A$2:$D$40,4,FALSE)</f>
        <v>14</v>
      </c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customHeight="1" x14ac:dyDescent="0.2">
      <c r="A167" s="11">
        <v>9</v>
      </c>
      <c r="B167" s="11">
        <v>393</v>
      </c>
      <c r="C167" s="11" t="s">
        <v>24</v>
      </c>
      <c r="D167" s="11" t="s">
        <v>21</v>
      </c>
      <c r="E167" s="11">
        <v>22</v>
      </c>
      <c r="F167" s="11">
        <f>VLOOKUP(C167,'School Key'!$A$2:$D$40,4,FALSE)</f>
        <v>14</v>
      </c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customHeight="1" x14ac:dyDescent="0.2">
      <c r="A168" s="11">
        <v>10</v>
      </c>
      <c r="B168" s="11">
        <v>175</v>
      </c>
      <c r="C168" s="11" t="s">
        <v>23</v>
      </c>
      <c r="D168" s="11" t="s">
        <v>21</v>
      </c>
      <c r="E168" s="11">
        <v>22</v>
      </c>
      <c r="F168" s="11">
        <f>VLOOKUP(C168,'School Key'!$A$2:$D$40,4,FALSE)</f>
        <v>14</v>
      </c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customHeight="1" x14ac:dyDescent="0.2">
      <c r="A169" s="11">
        <v>10</v>
      </c>
      <c r="B169" s="11">
        <v>468</v>
      </c>
      <c r="C169" s="11" t="s">
        <v>35</v>
      </c>
      <c r="D169" s="11" t="s">
        <v>36</v>
      </c>
      <c r="E169" s="11">
        <v>22</v>
      </c>
      <c r="F169" s="11">
        <f>VLOOKUP(C169,'School Key'!$A$2:$D$40,4,FALSE)</f>
        <v>19</v>
      </c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customHeight="1" x14ac:dyDescent="0.2">
      <c r="A170" s="11">
        <v>11</v>
      </c>
      <c r="B170" s="11">
        <v>393</v>
      </c>
      <c r="C170" s="11" t="s">
        <v>24</v>
      </c>
      <c r="D170" s="11" t="s">
        <v>21</v>
      </c>
      <c r="E170" s="11">
        <v>22</v>
      </c>
      <c r="F170" s="11">
        <f>VLOOKUP(C170,'School Key'!$A$2:$D$40,4,FALSE)</f>
        <v>14</v>
      </c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 x14ac:dyDescent="0.2">
      <c r="A171" s="11">
        <v>13</v>
      </c>
      <c r="B171" s="11">
        <v>460</v>
      </c>
      <c r="C171" s="11" t="s">
        <v>30</v>
      </c>
      <c r="D171" s="11" t="s">
        <v>31</v>
      </c>
      <c r="E171" s="11">
        <v>22</v>
      </c>
      <c r="F171" s="11">
        <f>VLOOKUP(C171,'School Key'!$A$2:$D$40,4,FALSE)</f>
        <v>16</v>
      </c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 x14ac:dyDescent="0.2">
      <c r="A172" s="11">
        <v>20</v>
      </c>
      <c r="B172" s="11">
        <v>196</v>
      </c>
      <c r="C172" s="11" t="s">
        <v>27</v>
      </c>
      <c r="D172" s="11"/>
      <c r="E172" s="11">
        <v>22</v>
      </c>
      <c r="F172" s="11">
        <f>VLOOKUP(C172,'School Key'!$A$2:$D$40,4,FALSE)</f>
        <v>15</v>
      </c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customHeight="1" x14ac:dyDescent="0.2">
      <c r="A173" s="11">
        <v>21</v>
      </c>
      <c r="B173" s="11">
        <v>525</v>
      </c>
      <c r="C173" s="11" t="s">
        <v>32</v>
      </c>
      <c r="D173" s="11" t="s">
        <v>31</v>
      </c>
      <c r="E173" s="11">
        <v>22</v>
      </c>
      <c r="F173" s="11">
        <f>VLOOKUP(C173,'School Key'!$A$2:$D$40,4,FALSE)</f>
        <v>16</v>
      </c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 x14ac:dyDescent="0.2">
      <c r="A174" s="11">
        <v>23</v>
      </c>
      <c r="B174" s="11">
        <v>443</v>
      </c>
      <c r="C174" s="11" t="s">
        <v>22</v>
      </c>
      <c r="D174" s="11" t="s">
        <v>21</v>
      </c>
      <c r="E174" s="11">
        <v>22</v>
      </c>
      <c r="F174" s="11">
        <f>VLOOKUP(C174,'School Key'!$A$2:$D$40,4,FALSE)</f>
        <v>14</v>
      </c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customHeight="1" x14ac:dyDescent="0.2">
      <c r="A175" s="11">
        <v>23</v>
      </c>
      <c r="B175" s="11">
        <v>468</v>
      </c>
      <c r="C175" s="11" t="s">
        <v>35</v>
      </c>
      <c r="D175" s="11" t="s">
        <v>36</v>
      </c>
      <c r="E175" s="11">
        <v>22</v>
      </c>
      <c r="F175" s="11">
        <f>VLOOKUP(C175,'School Key'!$A$2:$D$40,4,FALSE)</f>
        <v>19</v>
      </c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customHeight="1" x14ac:dyDescent="0.2">
      <c r="A176" s="11">
        <v>26</v>
      </c>
      <c r="B176" s="11">
        <v>299</v>
      </c>
      <c r="C176" s="11" t="s">
        <v>56</v>
      </c>
      <c r="D176" s="11"/>
      <c r="E176" s="11">
        <v>22</v>
      </c>
      <c r="F176" s="11">
        <f>VLOOKUP(C176,'School Key'!$A$2:$D$40,4,FALSE)</f>
        <v>28</v>
      </c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customHeight="1" x14ac:dyDescent="0.2">
      <c r="A177" s="11">
        <v>27</v>
      </c>
      <c r="B177" s="11">
        <v>466</v>
      </c>
      <c r="C177" s="11" t="s">
        <v>48</v>
      </c>
      <c r="D177" s="11" t="s">
        <v>49</v>
      </c>
      <c r="E177" s="11">
        <v>22</v>
      </c>
      <c r="F177" s="11">
        <f>VLOOKUP(C177,'School Key'!$A$2:$D$40,4,FALSE)</f>
        <v>26</v>
      </c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customHeight="1" x14ac:dyDescent="0.2">
      <c r="A178" s="11">
        <v>34</v>
      </c>
      <c r="B178" s="11">
        <v>435</v>
      </c>
      <c r="C178" s="11" t="s">
        <v>17</v>
      </c>
      <c r="D178" s="11" t="s">
        <v>18</v>
      </c>
      <c r="E178" s="11">
        <v>22</v>
      </c>
      <c r="F178" s="11">
        <f>VLOOKUP(C178,'School Key'!$A$2:$D$40,4,FALSE)</f>
        <v>13</v>
      </c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customHeight="1" x14ac:dyDescent="0.2">
      <c r="A179" s="11">
        <v>34</v>
      </c>
      <c r="B179" s="11">
        <v>525</v>
      </c>
      <c r="C179" s="11" t="s">
        <v>32</v>
      </c>
      <c r="D179" s="11" t="s">
        <v>31</v>
      </c>
      <c r="E179" s="11">
        <v>22</v>
      </c>
      <c r="F179" s="11">
        <f>VLOOKUP(C179,'School Key'!$A$2:$D$40,4,FALSE)</f>
        <v>16</v>
      </c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customHeight="1" x14ac:dyDescent="0.2">
      <c r="A180" s="11">
        <v>7</v>
      </c>
      <c r="B180" s="11">
        <v>460</v>
      </c>
      <c r="C180" s="11" t="s">
        <v>30</v>
      </c>
      <c r="D180" s="11" t="s">
        <v>31</v>
      </c>
      <c r="E180" s="11">
        <v>21</v>
      </c>
      <c r="F180" s="11">
        <f>VLOOKUP(C180,'School Key'!$A$2:$D$40,4,FALSE)</f>
        <v>16</v>
      </c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customHeight="1" x14ac:dyDescent="0.2">
      <c r="A181" s="11">
        <v>9</v>
      </c>
      <c r="B181" s="11">
        <v>183</v>
      </c>
      <c r="C181" s="11" t="s">
        <v>6</v>
      </c>
      <c r="D181" s="11"/>
      <c r="E181" s="11">
        <v>21</v>
      </c>
      <c r="F181" s="11">
        <f>VLOOKUP(C181,'School Key'!$A$2:$D$40,4,FALSE)</f>
        <v>4</v>
      </c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customHeight="1" x14ac:dyDescent="0.2">
      <c r="A182" s="11">
        <v>9</v>
      </c>
      <c r="B182" s="11">
        <v>460</v>
      </c>
      <c r="C182" s="11" t="s">
        <v>30</v>
      </c>
      <c r="D182" s="11" t="s">
        <v>31</v>
      </c>
      <c r="E182" s="11">
        <v>21</v>
      </c>
      <c r="F182" s="11">
        <f>VLOOKUP(C182,'School Key'!$A$2:$D$40,4,FALSE)</f>
        <v>16</v>
      </c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customHeight="1" x14ac:dyDescent="0.2">
      <c r="A183" s="11">
        <v>9</v>
      </c>
      <c r="B183" s="11">
        <v>525</v>
      </c>
      <c r="C183" s="11" t="s">
        <v>32</v>
      </c>
      <c r="D183" s="11" t="s">
        <v>31</v>
      </c>
      <c r="E183" s="11">
        <v>21</v>
      </c>
      <c r="F183" s="11">
        <f>VLOOKUP(C183,'School Key'!$A$2:$D$40,4,FALSE)</f>
        <v>16</v>
      </c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customHeight="1" x14ac:dyDescent="0.2">
      <c r="A184" s="11">
        <v>13</v>
      </c>
      <c r="B184" s="11">
        <v>195</v>
      </c>
      <c r="C184" s="11" t="s">
        <v>8</v>
      </c>
      <c r="D184" s="11"/>
      <c r="E184" s="11">
        <v>21</v>
      </c>
      <c r="F184" s="11">
        <f>VLOOKUP(C184,'School Key'!$A$2:$D$40,4,FALSE)</f>
        <v>7</v>
      </c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customHeight="1" x14ac:dyDescent="0.2">
      <c r="A185" s="11">
        <v>19</v>
      </c>
      <c r="B185" s="11">
        <v>175</v>
      </c>
      <c r="C185" s="11" t="s">
        <v>23</v>
      </c>
      <c r="D185" s="11" t="s">
        <v>21</v>
      </c>
      <c r="E185" s="11">
        <v>21</v>
      </c>
      <c r="F185" s="11">
        <f>VLOOKUP(C185,'School Key'!$A$2:$D$40,4,FALSE)</f>
        <v>14</v>
      </c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customHeight="1" x14ac:dyDescent="0.2">
      <c r="A186" s="11">
        <v>21</v>
      </c>
      <c r="B186" s="11">
        <v>179</v>
      </c>
      <c r="C186" s="11" t="s">
        <v>46</v>
      </c>
      <c r="D186" s="11"/>
      <c r="E186" s="11">
        <v>21</v>
      </c>
      <c r="F186" s="11">
        <f>VLOOKUP(C186,'School Key'!$A$2:$D$40,4,FALSE)</f>
        <v>25</v>
      </c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 x14ac:dyDescent="0.2">
      <c r="A187" s="11">
        <v>22</v>
      </c>
      <c r="B187" s="11">
        <v>460</v>
      </c>
      <c r="C187" s="11" t="s">
        <v>30</v>
      </c>
      <c r="D187" s="11" t="s">
        <v>31</v>
      </c>
      <c r="E187" s="11">
        <v>21</v>
      </c>
      <c r="F187" s="11">
        <f>VLOOKUP(C187,'School Key'!$A$2:$D$40,4,FALSE)</f>
        <v>16</v>
      </c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customHeight="1" x14ac:dyDescent="0.2">
      <c r="A188" s="11">
        <v>25</v>
      </c>
      <c r="B188" s="11">
        <v>471</v>
      </c>
      <c r="C188" s="11" t="s">
        <v>60</v>
      </c>
      <c r="D188" s="11"/>
      <c r="E188" s="11">
        <v>21</v>
      </c>
      <c r="F188" s="11">
        <f>VLOOKUP(C188,'School Key'!$A$2:$D$40,4,FALSE)</f>
        <v>31</v>
      </c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customHeight="1" x14ac:dyDescent="0.2">
      <c r="A189" s="11">
        <v>29</v>
      </c>
      <c r="B189" s="11">
        <v>609</v>
      </c>
      <c r="C189" s="11" t="s">
        <v>25</v>
      </c>
      <c r="D189" s="11" t="s">
        <v>21</v>
      </c>
      <c r="E189" s="11">
        <v>21</v>
      </c>
      <c r="F189" s="11">
        <f>VLOOKUP(C189,'School Key'!$A$2:$D$40,4,FALSE)</f>
        <v>14</v>
      </c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customHeight="1" x14ac:dyDescent="0.2">
      <c r="A190" s="11">
        <v>3</v>
      </c>
      <c r="B190" s="11">
        <v>195</v>
      </c>
      <c r="C190" s="11" t="s">
        <v>8</v>
      </c>
      <c r="D190" s="11"/>
      <c r="E190" s="11">
        <v>20</v>
      </c>
      <c r="F190" s="11">
        <f>VLOOKUP(C190,'School Key'!$A$2:$D$40,4,FALSE)</f>
        <v>7</v>
      </c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customHeight="1" x14ac:dyDescent="0.2">
      <c r="A191" s="11">
        <v>7</v>
      </c>
      <c r="B191" s="11">
        <v>469</v>
      </c>
      <c r="C191" s="11" t="s">
        <v>14</v>
      </c>
      <c r="D191" s="11"/>
      <c r="E191" s="11">
        <v>20</v>
      </c>
      <c r="F191" s="11">
        <f>VLOOKUP(C191,'School Key'!$A$2:$D$40,4,FALSE)</f>
        <v>12</v>
      </c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customHeight="1" x14ac:dyDescent="0.2">
      <c r="A192" s="11">
        <v>8</v>
      </c>
      <c r="B192" s="11">
        <v>196</v>
      </c>
      <c r="C192" s="11" t="s">
        <v>27</v>
      </c>
      <c r="D192" s="11"/>
      <c r="E192" s="11">
        <v>20</v>
      </c>
      <c r="F192" s="11">
        <f>VLOOKUP(C192,'School Key'!$A$2:$D$40,4,FALSE)</f>
        <v>15</v>
      </c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customHeight="1" x14ac:dyDescent="0.2">
      <c r="A193" s="11">
        <v>8</v>
      </c>
      <c r="B193" s="11">
        <v>443</v>
      </c>
      <c r="C193" s="11" t="s">
        <v>22</v>
      </c>
      <c r="D193" s="11" t="s">
        <v>21</v>
      </c>
      <c r="E193" s="11">
        <v>20</v>
      </c>
      <c r="F193" s="11">
        <f>VLOOKUP(C193,'School Key'!$A$2:$D$40,4,FALSE)</f>
        <v>14</v>
      </c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 x14ac:dyDescent="0.2">
      <c r="A194" s="11">
        <v>12</v>
      </c>
      <c r="B194" s="11">
        <v>525</v>
      </c>
      <c r="C194" s="11" t="s">
        <v>32</v>
      </c>
      <c r="D194" s="11" t="s">
        <v>31</v>
      </c>
      <c r="E194" s="11">
        <v>20</v>
      </c>
      <c r="F194" s="11">
        <f>VLOOKUP(C194,'School Key'!$A$2:$D$40,4,FALSE)</f>
        <v>16</v>
      </c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 x14ac:dyDescent="0.2">
      <c r="A195" s="11">
        <v>13</v>
      </c>
      <c r="B195" s="11">
        <v>236</v>
      </c>
      <c r="C195" s="11" t="s">
        <v>12</v>
      </c>
      <c r="D195" s="11"/>
      <c r="E195" s="11">
        <v>20</v>
      </c>
      <c r="F195" s="11">
        <f>VLOOKUP(C195,'School Key'!$A$2:$D$40,4,FALSE)</f>
        <v>11</v>
      </c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 x14ac:dyDescent="0.2">
      <c r="A196" s="11">
        <v>18</v>
      </c>
      <c r="B196" s="11">
        <v>462</v>
      </c>
      <c r="C196" s="11" t="s">
        <v>20</v>
      </c>
      <c r="D196" s="11" t="s">
        <v>21</v>
      </c>
      <c r="E196" s="11">
        <v>20</v>
      </c>
      <c r="F196" s="11">
        <f>VLOOKUP(C196,'School Key'!$A$2:$D$40,4,FALSE)</f>
        <v>14</v>
      </c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 x14ac:dyDescent="0.2">
      <c r="A197" s="11">
        <v>21</v>
      </c>
      <c r="B197" s="11">
        <v>258</v>
      </c>
      <c r="C197" s="11" t="s">
        <v>40</v>
      </c>
      <c r="D197" s="11"/>
      <c r="E197" s="11">
        <v>20</v>
      </c>
      <c r="F197" s="11">
        <f>VLOOKUP(C197,'School Key'!$A$2:$D$40,4,FALSE)</f>
        <v>22</v>
      </c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 x14ac:dyDescent="0.2">
      <c r="A198" s="11">
        <v>22</v>
      </c>
      <c r="B198" s="11">
        <v>197</v>
      </c>
      <c r="C198" s="11" t="s">
        <v>54</v>
      </c>
      <c r="D198" s="11"/>
      <c r="E198" s="11">
        <v>20</v>
      </c>
      <c r="F198" s="11">
        <f>VLOOKUP(C198,'School Key'!$A$2:$D$40,4,FALSE)</f>
        <v>27</v>
      </c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 x14ac:dyDescent="0.2">
      <c r="A199" s="11">
        <v>22</v>
      </c>
      <c r="B199" s="11">
        <v>435</v>
      </c>
      <c r="C199" s="11" t="s">
        <v>17</v>
      </c>
      <c r="D199" s="11" t="s">
        <v>18</v>
      </c>
      <c r="E199" s="11">
        <v>20</v>
      </c>
      <c r="F199" s="11">
        <f>VLOOKUP(C199,'School Key'!$A$2:$D$40,4,FALSE)</f>
        <v>13</v>
      </c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 x14ac:dyDescent="0.2">
      <c r="A200" s="11">
        <v>23</v>
      </c>
      <c r="B200" s="11">
        <v>462</v>
      </c>
      <c r="C200" s="11" t="s">
        <v>20</v>
      </c>
      <c r="D200" s="11" t="s">
        <v>21</v>
      </c>
      <c r="E200" s="11">
        <v>20</v>
      </c>
      <c r="F200" s="11">
        <f>VLOOKUP(C200,'School Key'!$A$2:$D$40,4,FALSE)</f>
        <v>14</v>
      </c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 x14ac:dyDescent="0.2">
      <c r="A201" s="11">
        <v>23</v>
      </c>
      <c r="B201" s="11">
        <v>335</v>
      </c>
      <c r="C201" s="11" t="s">
        <v>37</v>
      </c>
      <c r="D201" s="11" t="s">
        <v>36</v>
      </c>
      <c r="E201" s="11">
        <v>20</v>
      </c>
      <c r="F201" s="11">
        <f>VLOOKUP(C201,'School Key'!$A$2:$D$40,4,FALSE)</f>
        <v>19</v>
      </c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customHeight="1" x14ac:dyDescent="0.2">
      <c r="A202" s="11">
        <v>28</v>
      </c>
      <c r="B202" s="11">
        <v>392</v>
      </c>
      <c r="C202" s="11" t="s">
        <v>53</v>
      </c>
      <c r="D202" s="11" t="s">
        <v>49</v>
      </c>
      <c r="E202" s="11">
        <v>20</v>
      </c>
      <c r="F202" s="11">
        <f>VLOOKUP(C202,'School Key'!$A$2:$D$40,4,FALSE)</f>
        <v>26</v>
      </c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customHeight="1" x14ac:dyDescent="0.2">
      <c r="A203" s="11">
        <v>34</v>
      </c>
      <c r="B203" s="11">
        <v>306</v>
      </c>
      <c r="C203" s="11" t="s">
        <v>19</v>
      </c>
      <c r="D203" s="11" t="s">
        <v>18</v>
      </c>
      <c r="E203" s="11">
        <v>20</v>
      </c>
      <c r="F203" s="11">
        <f>VLOOKUP(C203,'School Key'!$A$2:$D$40,4,FALSE)</f>
        <v>13</v>
      </c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customHeight="1" x14ac:dyDescent="0.2">
      <c r="A204" s="11">
        <v>3</v>
      </c>
      <c r="B204" s="11">
        <v>183</v>
      </c>
      <c r="C204" s="11" t="s">
        <v>6</v>
      </c>
      <c r="D204" s="11"/>
      <c r="E204" s="11">
        <v>19</v>
      </c>
      <c r="F204" s="11">
        <f>VLOOKUP(C204,'School Key'!$A$2:$D$40,4,FALSE)</f>
        <v>4</v>
      </c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customHeight="1" x14ac:dyDescent="0.2">
      <c r="A205" s="11">
        <v>8</v>
      </c>
      <c r="B205" s="11">
        <v>419</v>
      </c>
      <c r="C205" s="11" t="s">
        <v>16</v>
      </c>
      <c r="D205" s="11"/>
      <c r="E205" s="11">
        <v>19</v>
      </c>
      <c r="F205" s="11">
        <f>VLOOKUP(C205,'School Key'!$A$2:$D$40,4,FALSE)</f>
        <v>12</v>
      </c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 x14ac:dyDescent="0.2">
      <c r="A206" s="11">
        <v>9</v>
      </c>
      <c r="B206" s="11">
        <v>175</v>
      </c>
      <c r="C206" s="11" t="s">
        <v>23</v>
      </c>
      <c r="D206" s="11" t="s">
        <v>21</v>
      </c>
      <c r="E206" s="11">
        <v>19</v>
      </c>
      <c r="F206" s="11">
        <f>VLOOKUP(C206,'School Key'!$A$2:$D$40,4,FALSE)</f>
        <v>14</v>
      </c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 x14ac:dyDescent="0.2">
      <c r="A207" s="11">
        <v>12</v>
      </c>
      <c r="B207" s="11">
        <v>393</v>
      </c>
      <c r="C207" s="11" t="s">
        <v>24</v>
      </c>
      <c r="D207" s="11" t="s">
        <v>21</v>
      </c>
      <c r="E207" s="11">
        <v>19</v>
      </c>
      <c r="F207" s="11">
        <f>VLOOKUP(C207,'School Key'!$A$2:$D$40,4,FALSE)</f>
        <v>14</v>
      </c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 x14ac:dyDescent="0.2">
      <c r="A208" s="11">
        <v>13</v>
      </c>
      <c r="B208" s="11">
        <v>469</v>
      </c>
      <c r="C208" s="11" t="s">
        <v>14</v>
      </c>
      <c r="D208" s="11"/>
      <c r="E208" s="11">
        <v>19</v>
      </c>
      <c r="F208" s="11">
        <f>VLOOKUP(C208,'School Key'!$A$2:$D$40,4,FALSE)</f>
        <v>12</v>
      </c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 x14ac:dyDescent="0.2">
      <c r="A209" s="11">
        <v>15</v>
      </c>
      <c r="B209" s="11">
        <v>469</v>
      </c>
      <c r="C209" s="11" t="s">
        <v>14</v>
      </c>
      <c r="D209" s="11"/>
      <c r="E209" s="11">
        <v>19</v>
      </c>
      <c r="F209" s="11">
        <f>VLOOKUP(C209,'School Key'!$A$2:$D$40,4,FALSE)</f>
        <v>12</v>
      </c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 x14ac:dyDescent="0.2">
      <c r="A210" s="11">
        <v>18</v>
      </c>
      <c r="B210" s="11">
        <v>195</v>
      </c>
      <c r="C210" s="11" t="s">
        <v>8</v>
      </c>
      <c r="D210" s="11"/>
      <c r="E210" s="11">
        <v>19</v>
      </c>
      <c r="F210" s="11">
        <f>VLOOKUP(C210,'School Key'!$A$2:$D$40,4,FALSE)</f>
        <v>7</v>
      </c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 x14ac:dyDescent="0.2">
      <c r="A211" s="11">
        <v>18</v>
      </c>
      <c r="B211" s="11">
        <v>443</v>
      </c>
      <c r="C211" s="11" t="s">
        <v>22</v>
      </c>
      <c r="D211" s="11" t="s">
        <v>21</v>
      </c>
      <c r="E211" s="11">
        <v>19</v>
      </c>
      <c r="F211" s="11">
        <f>VLOOKUP(C211,'School Key'!$A$2:$D$40,4,FALSE)</f>
        <v>14</v>
      </c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customHeight="1" x14ac:dyDescent="0.2">
      <c r="A212" s="11">
        <v>19</v>
      </c>
      <c r="B212" s="11">
        <v>435</v>
      </c>
      <c r="C212" s="11" t="s">
        <v>17</v>
      </c>
      <c r="D212" s="11" t="s">
        <v>18</v>
      </c>
      <c r="E212" s="11">
        <v>19</v>
      </c>
      <c r="F212" s="11">
        <f>VLOOKUP(C212,'School Key'!$A$2:$D$40,4,FALSE)</f>
        <v>13</v>
      </c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customHeight="1" x14ac:dyDescent="0.2">
      <c r="A213" s="11">
        <v>19</v>
      </c>
      <c r="B213" s="11">
        <v>460</v>
      </c>
      <c r="C213" s="11" t="s">
        <v>30</v>
      </c>
      <c r="D213" s="11" t="s">
        <v>31</v>
      </c>
      <c r="E213" s="11">
        <v>19</v>
      </c>
      <c r="F213" s="11">
        <f>VLOOKUP(C213,'School Key'!$A$2:$D$40,4,FALSE)</f>
        <v>16</v>
      </c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customHeight="1" x14ac:dyDescent="0.2">
      <c r="A214" s="11">
        <v>22</v>
      </c>
      <c r="B214" s="11">
        <v>469</v>
      </c>
      <c r="C214" s="11" t="s">
        <v>14</v>
      </c>
      <c r="D214" s="11"/>
      <c r="E214" s="11">
        <v>19</v>
      </c>
      <c r="F214" s="11">
        <f>VLOOKUP(C214,'School Key'!$A$2:$D$40,4,FALSE)</f>
        <v>12</v>
      </c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 x14ac:dyDescent="0.2">
      <c r="A215" s="11">
        <v>23</v>
      </c>
      <c r="B215" s="11">
        <v>179</v>
      </c>
      <c r="C215" s="11" t="s">
        <v>46</v>
      </c>
      <c r="D215" s="11"/>
      <c r="E215" s="11">
        <v>19</v>
      </c>
      <c r="F215" s="11">
        <f>VLOOKUP(C215,'School Key'!$A$2:$D$40,4,FALSE)</f>
        <v>25</v>
      </c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 x14ac:dyDescent="0.2">
      <c r="A216" s="11">
        <v>23</v>
      </c>
      <c r="B216" s="11">
        <v>199</v>
      </c>
      <c r="C216" s="11" t="s">
        <v>33</v>
      </c>
      <c r="D216" s="11"/>
      <c r="E216" s="11">
        <v>19</v>
      </c>
      <c r="F216" s="11">
        <f>VLOOKUP(C216,'School Key'!$A$2:$D$40,4,FALSE)</f>
        <v>18</v>
      </c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 x14ac:dyDescent="0.2">
      <c r="A217" s="11">
        <v>25</v>
      </c>
      <c r="B217" s="11">
        <v>306</v>
      </c>
      <c r="C217" s="11" t="s">
        <v>19</v>
      </c>
      <c r="D217" s="11" t="s">
        <v>18</v>
      </c>
      <c r="E217" s="11">
        <v>19</v>
      </c>
      <c r="F217" s="11">
        <f>VLOOKUP(C217,'School Key'!$A$2:$D$40,4,FALSE)</f>
        <v>13</v>
      </c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 x14ac:dyDescent="0.2">
      <c r="A218" s="11">
        <v>29</v>
      </c>
      <c r="B218" s="11">
        <v>306</v>
      </c>
      <c r="C218" s="11" t="s">
        <v>19</v>
      </c>
      <c r="D218" s="11" t="s">
        <v>18</v>
      </c>
      <c r="E218" s="11">
        <v>19</v>
      </c>
      <c r="F218" s="11">
        <f>VLOOKUP(C218,'School Key'!$A$2:$D$40,4,FALSE)</f>
        <v>13</v>
      </c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 x14ac:dyDescent="0.2">
      <c r="A219" s="11">
        <v>34</v>
      </c>
      <c r="B219" s="11">
        <v>175</v>
      </c>
      <c r="C219" s="11" t="s">
        <v>23</v>
      </c>
      <c r="D219" s="11" t="s">
        <v>21</v>
      </c>
      <c r="E219" s="11">
        <v>19</v>
      </c>
      <c r="F219" s="11">
        <f>VLOOKUP(C219,'School Key'!$A$2:$D$40,4,FALSE)</f>
        <v>14</v>
      </c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 x14ac:dyDescent="0.2">
      <c r="A220" s="11">
        <v>9</v>
      </c>
      <c r="B220" s="11">
        <v>419</v>
      </c>
      <c r="C220" s="11" t="s">
        <v>16</v>
      </c>
      <c r="D220" s="11"/>
      <c r="E220" s="11">
        <v>18</v>
      </c>
      <c r="F220" s="11">
        <f>VLOOKUP(C220,'School Key'!$A$2:$D$40,4,FALSE)</f>
        <v>12</v>
      </c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 x14ac:dyDescent="0.2">
      <c r="A221" s="11">
        <v>10</v>
      </c>
      <c r="B221" s="11">
        <v>306</v>
      </c>
      <c r="C221" s="11" t="s">
        <v>19</v>
      </c>
      <c r="D221" s="11" t="s">
        <v>18</v>
      </c>
      <c r="E221" s="11">
        <v>18</v>
      </c>
      <c r="F221" s="11">
        <f>VLOOKUP(C221,'School Key'!$A$2:$D$40,4,FALSE)</f>
        <v>13</v>
      </c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 x14ac:dyDescent="0.2">
      <c r="A222" s="11">
        <v>10</v>
      </c>
      <c r="B222" s="11">
        <v>471</v>
      </c>
      <c r="C222" s="11" t="s">
        <v>60</v>
      </c>
      <c r="D222" s="11"/>
      <c r="E222" s="11">
        <v>18</v>
      </c>
      <c r="F222" s="11">
        <f>VLOOKUP(C222,'School Key'!$A$2:$D$40,4,FALSE)</f>
        <v>31</v>
      </c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 x14ac:dyDescent="0.2">
      <c r="A223" s="11">
        <v>15</v>
      </c>
      <c r="B223" s="11">
        <v>282</v>
      </c>
      <c r="C223" s="11" t="s">
        <v>10</v>
      </c>
      <c r="D223" s="11"/>
      <c r="E223" s="11">
        <v>18</v>
      </c>
      <c r="F223" s="11">
        <f>VLOOKUP(C223,'School Key'!$A$2:$D$40,4,FALSE)</f>
        <v>10</v>
      </c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 x14ac:dyDescent="0.2">
      <c r="A224" s="11">
        <v>15</v>
      </c>
      <c r="B224" s="11">
        <v>525</v>
      </c>
      <c r="C224" s="11" t="s">
        <v>32</v>
      </c>
      <c r="D224" s="11" t="s">
        <v>31</v>
      </c>
      <c r="E224" s="11">
        <v>18</v>
      </c>
      <c r="F224" s="11">
        <f>VLOOKUP(C224,'School Key'!$A$2:$D$40,4,FALSE)</f>
        <v>16</v>
      </c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 x14ac:dyDescent="0.2">
      <c r="A225" s="11">
        <v>20</v>
      </c>
      <c r="B225" s="11">
        <v>460</v>
      </c>
      <c r="C225" s="11" t="s">
        <v>30</v>
      </c>
      <c r="D225" s="11" t="s">
        <v>31</v>
      </c>
      <c r="E225" s="11">
        <v>18</v>
      </c>
      <c r="F225" s="11">
        <f>VLOOKUP(C225,'School Key'!$A$2:$D$40,4,FALSE)</f>
        <v>16</v>
      </c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 x14ac:dyDescent="0.2">
      <c r="A226" s="11">
        <v>21</v>
      </c>
      <c r="B226" s="11">
        <v>392</v>
      </c>
      <c r="C226" s="11" t="s">
        <v>53</v>
      </c>
      <c r="D226" s="11" t="s">
        <v>49</v>
      </c>
      <c r="E226" s="11">
        <v>18</v>
      </c>
      <c r="F226" s="11">
        <f>VLOOKUP(C226,'School Key'!$A$2:$D$40,4,FALSE)</f>
        <v>26</v>
      </c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 x14ac:dyDescent="0.2">
      <c r="A227" s="11">
        <v>22</v>
      </c>
      <c r="B227" s="11">
        <v>306</v>
      </c>
      <c r="C227" s="11" t="s">
        <v>19</v>
      </c>
      <c r="D227" s="11" t="s">
        <v>18</v>
      </c>
      <c r="E227" s="11">
        <v>18</v>
      </c>
      <c r="F227" s="11">
        <f>VLOOKUP(C227,'School Key'!$A$2:$D$40,4,FALSE)</f>
        <v>13</v>
      </c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 x14ac:dyDescent="0.2">
      <c r="A228" s="11">
        <v>22</v>
      </c>
      <c r="B228" s="11">
        <v>462</v>
      </c>
      <c r="C228" s="11" t="s">
        <v>20</v>
      </c>
      <c r="D228" s="11" t="s">
        <v>21</v>
      </c>
      <c r="E228" s="11">
        <v>18</v>
      </c>
      <c r="F228" s="11">
        <f>VLOOKUP(C228,'School Key'!$A$2:$D$40,4,FALSE)</f>
        <v>14</v>
      </c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 x14ac:dyDescent="0.2">
      <c r="A229" s="11">
        <v>22</v>
      </c>
      <c r="B229" s="11">
        <v>468</v>
      </c>
      <c r="C229" s="11" t="s">
        <v>35</v>
      </c>
      <c r="D229" s="11" t="s">
        <v>36</v>
      </c>
      <c r="E229" s="11">
        <v>18</v>
      </c>
      <c r="F229" s="11">
        <f>VLOOKUP(C229,'School Key'!$A$2:$D$40,4,FALSE)</f>
        <v>19</v>
      </c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 x14ac:dyDescent="0.2">
      <c r="A230" s="11">
        <v>23</v>
      </c>
      <c r="B230" s="11">
        <v>282</v>
      </c>
      <c r="C230" s="11" t="s">
        <v>10</v>
      </c>
      <c r="D230" s="11"/>
      <c r="E230" s="11">
        <v>18</v>
      </c>
      <c r="F230" s="11">
        <f>VLOOKUP(C230,'School Key'!$A$2:$D$40,4,FALSE)</f>
        <v>10</v>
      </c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 x14ac:dyDescent="0.2">
      <c r="A231" s="11">
        <v>23</v>
      </c>
      <c r="B231" s="11">
        <v>392</v>
      </c>
      <c r="C231" s="11" t="s">
        <v>53</v>
      </c>
      <c r="D231" s="11" t="s">
        <v>49</v>
      </c>
      <c r="E231" s="11">
        <v>18</v>
      </c>
      <c r="F231" s="11">
        <f>VLOOKUP(C231,'School Key'!$A$2:$D$40,4,FALSE)</f>
        <v>26</v>
      </c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 x14ac:dyDescent="0.2">
      <c r="A232" s="11">
        <v>23</v>
      </c>
      <c r="B232" s="11">
        <v>467</v>
      </c>
      <c r="C232" s="11" t="s">
        <v>51</v>
      </c>
      <c r="D232" s="11" t="s">
        <v>49</v>
      </c>
      <c r="E232" s="11">
        <v>18</v>
      </c>
      <c r="F232" s="11">
        <f>VLOOKUP(C232,'School Key'!$A$2:$D$40,4,FALSE)</f>
        <v>26</v>
      </c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 x14ac:dyDescent="0.2">
      <c r="A233" s="11">
        <v>28</v>
      </c>
      <c r="B233" s="11">
        <v>460</v>
      </c>
      <c r="C233" s="11" t="s">
        <v>30</v>
      </c>
      <c r="D233" s="11" t="s">
        <v>31</v>
      </c>
      <c r="E233" s="11">
        <v>18</v>
      </c>
      <c r="F233" s="11">
        <f>VLOOKUP(C233,'School Key'!$A$2:$D$40,4,FALSE)</f>
        <v>16</v>
      </c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 x14ac:dyDescent="0.2">
      <c r="A234" s="11">
        <v>28</v>
      </c>
      <c r="B234" s="11">
        <v>525</v>
      </c>
      <c r="C234" s="11" t="s">
        <v>32</v>
      </c>
      <c r="D234" s="11" t="s">
        <v>31</v>
      </c>
      <c r="E234" s="11">
        <v>18</v>
      </c>
      <c r="F234" s="11">
        <f>VLOOKUP(C234,'School Key'!$A$2:$D$40,4,FALSE)</f>
        <v>16</v>
      </c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 x14ac:dyDescent="0.2">
      <c r="A235" s="11">
        <v>34</v>
      </c>
      <c r="B235" s="11">
        <v>290</v>
      </c>
      <c r="C235" s="11" t="s">
        <v>44</v>
      </c>
      <c r="D235" s="11"/>
      <c r="E235" s="11">
        <v>18</v>
      </c>
      <c r="F235" s="11">
        <f>VLOOKUP(C235,'School Key'!$A$2:$D$40,4,FALSE)</f>
        <v>24</v>
      </c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 x14ac:dyDescent="0.2">
      <c r="A236" s="11">
        <v>3</v>
      </c>
      <c r="B236" s="11">
        <v>196</v>
      </c>
      <c r="C236" s="11" t="s">
        <v>27</v>
      </c>
      <c r="D236" s="11"/>
      <c r="E236" s="11">
        <v>17</v>
      </c>
      <c r="F236" s="11">
        <f>VLOOKUP(C236,'School Key'!$A$2:$D$40,4,FALSE)</f>
        <v>15</v>
      </c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 x14ac:dyDescent="0.2">
      <c r="A237" s="11">
        <v>10</v>
      </c>
      <c r="B237" s="11">
        <v>335</v>
      </c>
      <c r="C237" s="11" t="s">
        <v>37</v>
      </c>
      <c r="D237" s="11" t="s">
        <v>36</v>
      </c>
      <c r="E237" s="11">
        <v>17</v>
      </c>
      <c r="F237" s="11">
        <f>VLOOKUP(C237,'School Key'!$A$2:$D$40,4,FALSE)</f>
        <v>19</v>
      </c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customHeight="1" x14ac:dyDescent="0.2">
      <c r="A238" s="11">
        <v>12</v>
      </c>
      <c r="B238" s="11">
        <v>460</v>
      </c>
      <c r="C238" s="11" t="s">
        <v>30</v>
      </c>
      <c r="D238" s="11" t="s">
        <v>31</v>
      </c>
      <c r="E238" s="11">
        <v>17</v>
      </c>
      <c r="F238" s="11">
        <f>VLOOKUP(C238,'School Key'!$A$2:$D$40,4,FALSE)</f>
        <v>16</v>
      </c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customHeight="1" x14ac:dyDescent="0.2">
      <c r="A239" s="11">
        <v>13</v>
      </c>
      <c r="B239" s="11">
        <v>183</v>
      </c>
      <c r="C239" s="11" t="s">
        <v>6</v>
      </c>
      <c r="D239" s="11"/>
      <c r="E239" s="11">
        <v>17</v>
      </c>
      <c r="F239" s="11">
        <f>VLOOKUP(C239,'School Key'!$A$2:$D$40,4,FALSE)</f>
        <v>4</v>
      </c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customHeight="1" x14ac:dyDescent="0.2">
      <c r="A240" s="11">
        <v>15</v>
      </c>
      <c r="B240" s="11">
        <v>435</v>
      </c>
      <c r="C240" s="11" t="s">
        <v>17</v>
      </c>
      <c r="D240" s="11" t="s">
        <v>18</v>
      </c>
      <c r="E240" s="11">
        <v>17</v>
      </c>
      <c r="F240" s="11">
        <f>VLOOKUP(C240,'School Key'!$A$2:$D$40,4,FALSE)</f>
        <v>13</v>
      </c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customHeight="1" x14ac:dyDescent="0.2">
      <c r="A241" s="11">
        <v>19</v>
      </c>
      <c r="B241" s="11">
        <v>196</v>
      </c>
      <c r="C241" s="11" t="s">
        <v>27</v>
      </c>
      <c r="D241" s="11"/>
      <c r="E241" s="11">
        <v>17</v>
      </c>
      <c r="F241" s="11">
        <f>VLOOKUP(C241,'School Key'!$A$2:$D$40,4,FALSE)</f>
        <v>15</v>
      </c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customHeight="1" x14ac:dyDescent="0.2">
      <c r="A242" s="11">
        <v>22</v>
      </c>
      <c r="B242" s="11">
        <v>199</v>
      </c>
      <c r="C242" s="11" t="s">
        <v>33</v>
      </c>
      <c r="D242" s="11"/>
      <c r="E242" s="11">
        <v>17</v>
      </c>
      <c r="F242" s="11">
        <f>VLOOKUP(C242,'School Key'!$A$2:$D$40,4,FALSE)</f>
        <v>18</v>
      </c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customHeight="1" x14ac:dyDescent="0.2">
      <c r="A243" s="11">
        <v>22</v>
      </c>
      <c r="B243" s="11">
        <v>467</v>
      </c>
      <c r="C243" s="11" t="s">
        <v>51</v>
      </c>
      <c r="D243" s="11" t="s">
        <v>49</v>
      </c>
      <c r="E243" s="11">
        <v>17</v>
      </c>
      <c r="F243" s="11">
        <f>VLOOKUP(C243,'School Key'!$A$2:$D$40,4,FALSE)</f>
        <v>26</v>
      </c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customHeight="1" x14ac:dyDescent="0.2">
      <c r="A244" s="11">
        <v>25</v>
      </c>
      <c r="B244" s="11">
        <v>434</v>
      </c>
      <c r="C244" s="11" t="s">
        <v>52</v>
      </c>
      <c r="D244" s="11" t="s">
        <v>49</v>
      </c>
      <c r="E244" s="11">
        <v>17</v>
      </c>
      <c r="F244" s="11">
        <f>VLOOKUP(C244,'School Key'!$A$2:$D$40,4,FALSE)</f>
        <v>26</v>
      </c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customHeight="1" x14ac:dyDescent="0.2">
      <c r="A245" s="11">
        <v>25</v>
      </c>
      <c r="B245" s="11">
        <v>443</v>
      </c>
      <c r="C245" s="11" t="s">
        <v>22</v>
      </c>
      <c r="D245" s="11" t="s">
        <v>21</v>
      </c>
      <c r="E245" s="11">
        <v>17</v>
      </c>
      <c r="F245" s="11">
        <f>VLOOKUP(C245,'School Key'!$A$2:$D$40,4,FALSE)</f>
        <v>14</v>
      </c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customHeight="1" x14ac:dyDescent="0.2">
      <c r="A246" s="11">
        <v>27</v>
      </c>
      <c r="B246" s="11">
        <v>161</v>
      </c>
      <c r="C246" s="11" t="s">
        <v>61</v>
      </c>
      <c r="D246" s="11"/>
      <c r="E246" s="11">
        <v>17</v>
      </c>
      <c r="F246" s="11">
        <f>VLOOKUP(C246,'School Key'!$A$2:$D$40,4,FALSE)</f>
        <v>35</v>
      </c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customHeight="1" x14ac:dyDescent="0.2">
      <c r="A247" s="11">
        <v>28</v>
      </c>
      <c r="B247" s="11">
        <v>467</v>
      </c>
      <c r="C247" s="11" t="s">
        <v>51</v>
      </c>
      <c r="D247" s="11" t="s">
        <v>49</v>
      </c>
      <c r="E247" s="11">
        <v>17</v>
      </c>
      <c r="F247" s="11">
        <f>VLOOKUP(C247,'School Key'!$A$2:$D$40,4,FALSE)</f>
        <v>26</v>
      </c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customHeight="1" x14ac:dyDescent="0.2">
      <c r="A248" s="11">
        <v>29</v>
      </c>
      <c r="B248" s="11">
        <v>166</v>
      </c>
      <c r="C248" s="11" t="s">
        <v>38</v>
      </c>
      <c r="D248" s="11"/>
      <c r="E248" s="11">
        <v>17</v>
      </c>
      <c r="F248" s="11">
        <f>VLOOKUP(C248,'School Key'!$A$2:$D$40,4,FALSE)</f>
        <v>21</v>
      </c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customHeight="1" x14ac:dyDescent="0.2">
      <c r="A249" s="11">
        <v>31</v>
      </c>
      <c r="B249" s="11">
        <v>195</v>
      </c>
      <c r="C249" s="11" t="s">
        <v>8</v>
      </c>
      <c r="D249" s="11"/>
      <c r="E249" s="11">
        <v>17</v>
      </c>
      <c r="F249" s="11">
        <f>VLOOKUP(C249,'School Key'!$A$2:$D$40,4,FALSE)</f>
        <v>7</v>
      </c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customHeight="1" x14ac:dyDescent="0.2">
      <c r="A250" s="11">
        <v>31</v>
      </c>
      <c r="B250" s="11">
        <v>196</v>
      </c>
      <c r="C250" s="11" t="s">
        <v>27</v>
      </c>
      <c r="D250" s="11"/>
      <c r="E250" s="11">
        <v>17</v>
      </c>
      <c r="F250" s="11">
        <f>VLOOKUP(C250,'School Key'!$A$2:$D$40,4,FALSE)</f>
        <v>15</v>
      </c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customHeight="1" x14ac:dyDescent="0.2">
      <c r="A251" s="11">
        <v>34</v>
      </c>
      <c r="B251" s="11">
        <v>196</v>
      </c>
      <c r="C251" s="11" t="s">
        <v>27</v>
      </c>
      <c r="D251" s="11"/>
      <c r="E251" s="11">
        <v>17</v>
      </c>
      <c r="F251" s="11">
        <f>VLOOKUP(C251,'School Key'!$A$2:$D$40,4,FALSE)</f>
        <v>15</v>
      </c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customHeight="1" x14ac:dyDescent="0.2">
      <c r="A252" s="11">
        <v>13</v>
      </c>
      <c r="B252" s="11">
        <v>196</v>
      </c>
      <c r="C252" s="11" t="s">
        <v>27</v>
      </c>
      <c r="D252" s="11"/>
      <c r="E252" s="11">
        <v>16</v>
      </c>
      <c r="F252" s="11">
        <f>VLOOKUP(C252,'School Key'!$A$2:$D$40,4,FALSE)</f>
        <v>15</v>
      </c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customHeight="1" x14ac:dyDescent="0.2">
      <c r="A253" s="11">
        <v>15</v>
      </c>
      <c r="B253" s="11">
        <v>393</v>
      </c>
      <c r="C253" s="11" t="s">
        <v>24</v>
      </c>
      <c r="D253" s="11" t="s">
        <v>21</v>
      </c>
      <c r="E253" s="11">
        <v>16</v>
      </c>
      <c r="F253" s="11">
        <f>VLOOKUP(C253,'School Key'!$A$2:$D$40,4,FALSE)</f>
        <v>14</v>
      </c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customHeight="1" x14ac:dyDescent="0.2">
      <c r="A254" s="11">
        <v>15</v>
      </c>
      <c r="B254" s="11">
        <v>468</v>
      </c>
      <c r="C254" s="11" t="s">
        <v>35</v>
      </c>
      <c r="D254" s="11" t="s">
        <v>36</v>
      </c>
      <c r="E254" s="11">
        <v>16</v>
      </c>
      <c r="F254" s="11">
        <f>VLOOKUP(C254,'School Key'!$A$2:$D$40,4,FALSE)</f>
        <v>19</v>
      </c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customHeight="1" x14ac:dyDescent="0.2">
      <c r="A255" s="11">
        <v>18</v>
      </c>
      <c r="B255" s="11">
        <v>306</v>
      </c>
      <c r="C255" s="11" t="s">
        <v>19</v>
      </c>
      <c r="D255" s="11" t="s">
        <v>18</v>
      </c>
      <c r="E255" s="11">
        <v>16</v>
      </c>
      <c r="F255" s="11">
        <f>VLOOKUP(C255,'School Key'!$A$2:$D$40,4,FALSE)</f>
        <v>13</v>
      </c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customHeight="1" x14ac:dyDescent="0.2">
      <c r="A256" s="11">
        <v>18</v>
      </c>
      <c r="B256" s="11">
        <v>419</v>
      </c>
      <c r="C256" s="11" t="s">
        <v>16</v>
      </c>
      <c r="D256" s="11"/>
      <c r="E256" s="11">
        <v>16</v>
      </c>
      <c r="F256" s="11">
        <f>VLOOKUP(C256,'School Key'!$A$2:$D$40,4,FALSE)</f>
        <v>12</v>
      </c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customHeight="1" x14ac:dyDescent="0.2">
      <c r="A257" s="11">
        <v>18</v>
      </c>
      <c r="B257" s="11">
        <v>335</v>
      </c>
      <c r="C257" s="11" t="s">
        <v>37</v>
      </c>
      <c r="D257" s="11" t="s">
        <v>36</v>
      </c>
      <c r="E257" s="11">
        <v>16</v>
      </c>
      <c r="F257" s="11">
        <f>VLOOKUP(C257,'School Key'!$A$2:$D$40,4,FALSE)</f>
        <v>19</v>
      </c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customHeight="1" x14ac:dyDescent="0.2">
      <c r="A258" s="11">
        <v>19</v>
      </c>
      <c r="B258" s="11">
        <v>166</v>
      </c>
      <c r="C258" s="11" t="s">
        <v>38</v>
      </c>
      <c r="D258" s="11"/>
      <c r="E258" s="11">
        <v>16</v>
      </c>
      <c r="F258" s="11">
        <f>VLOOKUP(C258,'School Key'!$A$2:$D$40,4,FALSE)</f>
        <v>21</v>
      </c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customHeight="1" x14ac:dyDescent="0.2">
      <c r="A259" s="11">
        <v>20</v>
      </c>
      <c r="B259" s="11">
        <v>195</v>
      </c>
      <c r="C259" s="11" t="s">
        <v>8</v>
      </c>
      <c r="D259" s="11"/>
      <c r="E259" s="11">
        <v>16</v>
      </c>
      <c r="F259" s="11">
        <f>VLOOKUP(C259,'School Key'!$A$2:$D$40,4,FALSE)</f>
        <v>7</v>
      </c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customHeight="1" x14ac:dyDescent="0.2">
      <c r="A260" s="11">
        <v>21</v>
      </c>
      <c r="B260" s="11">
        <v>434</v>
      </c>
      <c r="C260" s="11" t="s">
        <v>52</v>
      </c>
      <c r="D260" s="11" t="s">
        <v>49</v>
      </c>
      <c r="E260" s="11">
        <v>16</v>
      </c>
      <c r="F260" s="11">
        <f>VLOOKUP(C260,'School Key'!$A$2:$D$40,4,FALSE)</f>
        <v>26</v>
      </c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customHeight="1" x14ac:dyDescent="0.2">
      <c r="A261" s="11">
        <v>22</v>
      </c>
      <c r="B261" s="11">
        <v>525</v>
      </c>
      <c r="C261" s="11" t="s">
        <v>32</v>
      </c>
      <c r="D261" s="11" t="s">
        <v>31</v>
      </c>
      <c r="E261" s="11">
        <v>16</v>
      </c>
      <c r="F261" s="11">
        <f>VLOOKUP(C261,'School Key'!$A$2:$D$40,4,FALSE)</f>
        <v>16</v>
      </c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customHeight="1" x14ac:dyDescent="0.2">
      <c r="A262" s="11">
        <v>24</v>
      </c>
      <c r="B262" s="11">
        <v>469</v>
      </c>
      <c r="C262" s="11" t="s">
        <v>14</v>
      </c>
      <c r="D262" s="11"/>
      <c r="E262" s="11">
        <v>16</v>
      </c>
      <c r="F262" s="11">
        <f>VLOOKUP(C262,'School Key'!$A$2:$D$40,4,FALSE)</f>
        <v>12</v>
      </c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customHeight="1" x14ac:dyDescent="0.2">
      <c r="A263" s="11">
        <v>25</v>
      </c>
      <c r="B263" s="11">
        <v>335</v>
      </c>
      <c r="C263" s="11" t="s">
        <v>37</v>
      </c>
      <c r="D263" s="11" t="s">
        <v>36</v>
      </c>
      <c r="E263" s="11">
        <v>16</v>
      </c>
      <c r="F263" s="11">
        <f>VLOOKUP(C263,'School Key'!$A$2:$D$40,4,FALSE)</f>
        <v>19</v>
      </c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customHeight="1" x14ac:dyDescent="0.2">
      <c r="A264" s="11">
        <v>26</v>
      </c>
      <c r="B264" s="11">
        <v>199</v>
      </c>
      <c r="C264" s="11" t="s">
        <v>33</v>
      </c>
      <c r="D264" s="11"/>
      <c r="E264" s="11">
        <v>16</v>
      </c>
      <c r="F264" s="11">
        <f>VLOOKUP(C264,'School Key'!$A$2:$D$40,4,FALSE)</f>
        <v>18</v>
      </c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customHeight="1" x14ac:dyDescent="0.2">
      <c r="A265" s="11">
        <v>29</v>
      </c>
      <c r="B265" s="11">
        <v>199</v>
      </c>
      <c r="C265" s="11" t="s">
        <v>33</v>
      </c>
      <c r="D265" s="11"/>
      <c r="E265" s="11">
        <v>16</v>
      </c>
      <c r="F265" s="11">
        <f>VLOOKUP(C265,'School Key'!$A$2:$D$40,4,FALSE)</f>
        <v>18</v>
      </c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customHeight="1" x14ac:dyDescent="0.2">
      <c r="A266" s="11">
        <v>31</v>
      </c>
      <c r="B266" s="11">
        <v>181</v>
      </c>
      <c r="C266" s="11" t="s">
        <v>59</v>
      </c>
      <c r="D266" s="11"/>
      <c r="E266" s="11">
        <v>16</v>
      </c>
      <c r="F266" s="11">
        <f>VLOOKUP(C266,'School Key'!$A$2:$D$40,4,FALSE)</f>
        <v>30</v>
      </c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customHeight="1" x14ac:dyDescent="0.2">
      <c r="A267" s="11">
        <v>31</v>
      </c>
      <c r="B267" s="11">
        <v>460</v>
      </c>
      <c r="C267" s="11" t="s">
        <v>30</v>
      </c>
      <c r="D267" s="11" t="s">
        <v>31</v>
      </c>
      <c r="E267" s="11">
        <v>16</v>
      </c>
      <c r="F267" s="11">
        <f>VLOOKUP(C267,'School Key'!$A$2:$D$40,4,FALSE)</f>
        <v>16</v>
      </c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customHeight="1" x14ac:dyDescent="0.2">
      <c r="A268" s="11">
        <v>33</v>
      </c>
      <c r="B268" s="11">
        <v>183</v>
      </c>
      <c r="C268" s="11" t="s">
        <v>6</v>
      </c>
      <c r="D268" s="11"/>
      <c r="E268" s="11">
        <v>16</v>
      </c>
      <c r="F268" s="11">
        <f>VLOOKUP(C268,'School Key'!$A$2:$D$40,4,FALSE)</f>
        <v>4</v>
      </c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customHeight="1" x14ac:dyDescent="0.2">
      <c r="A269" s="11">
        <v>2</v>
      </c>
      <c r="B269" s="11">
        <v>175</v>
      </c>
      <c r="C269" s="11" t="s">
        <v>23</v>
      </c>
      <c r="D269" s="11" t="s">
        <v>21</v>
      </c>
      <c r="E269" s="11">
        <v>15</v>
      </c>
      <c r="F269" s="11">
        <f>VLOOKUP(C269,'School Key'!$A$2:$D$40,4,FALSE)</f>
        <v>14</v>
      </c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customHeight="1" x14ac:dyDescent="0.2">
      <c r="A270" s="11">
        <v>2</v>
      </c>
      <c r="B270" s="11">
        <v>469</v>
      </c>
      <c r="C270" s="11" t="s">
        <v>14</v>
      </c>
      <c r="D270" s="11"/>
      <c r="E270" s="11">
        <v>15</v>
      </c>
      <c r="F270" s="11">
        <f>VLOOKUP(C270,'School Key'!$A$2:$D$40,4,FALSE)</f>
        <v>12</v>
      </c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customHeight="1" x14ac:dyDescent="0.2">
      <c r="A271" s="11">
        <v>4</v>
      </c>
      <c r="B271" s="11">
        <v>469</v>
      </c>
      <c r="C271" s="11" t="s">
        <v>14</v>
      </c>
      <c r="D271" s="11"/>
      <c r="E271" s="11">
        <v>15</v>
      </c>
      <c r="F271" s="11">
        <f>VLOOKUP(C271,'School Key'!$A$2:$D$40,4,FALSE)</f>
        <v>12</v>
      </c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customHeight="1" x14ac:dyDescent="0.2">
      <c r="A272" s="11">
        <v>6</v>
      </c>
      <c r="B272" s="11">
        <v>282</v>
      </c>
      <c r="C272" s="11" t="s">
        <v>10</v>
      </c>
      <c r="D272" s="11"/>
      <c r="E272" s="11">
        <v>15</v>
      </c>
      <c r="F272" s="11">
        <f>VLOOKUP(C272,'School Key'!$A$2:$D$40,4,FALSE)</f>
        <v>10</v>
      </c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customHeight="1" x14ac:dyDescent="0.2">
      <c r="A273" s="11">
        <v>7</v>
      </c>
      <c r="B273" s="11">
        <v>183</v>
      </c>
      <c r="C273" s="11" t="s">
        <v>6</v>
      </c>
      <c r="D273" s="11"/>
      <c r="E273" s="11">
        <v>15</v>
      </c>
      <c r="F273" s="11">
        <f>VLOOKUP(C273,'School Key'!$A$2:$D$40,4,FALSE)</f>
        <v>4</v>
      </c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customHeight="1" x14ac:dyDescent="0.2">
      <c r="A274" s="11">
        <v>8</v>
      </c>
      <c r="B274" s="11">
        <v>525</v>
      </c>
      <c r="C274" s="11" t="s">
        <v>32</v>
      </c>
      <c r="D274" s="11" t="s">
        <v>31</v>
      </c>
      <c r="E274" s="11">
        <v>15</v>
      </c>
      <c r="F274" s="11">
        <f>VLOOKUP(C274,'School Key'!$A$2:$D$40,4,FALSE)</f>
        <v>16</v>
      </c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customHeight="1" x14ac:dyDescent="0.2">
      <c r="A275" s="11">
        <v>18</v>
      </c>
      <c r="B275" s="11">
        <v>435</v>
      </c>
      <c r="C275" s="11" t="s">
        <v>17</v>
      </c>
      <c r="D275" s="11" t="s">
        <v>18</v>
      </c>
      <c r="E275" s="11">
        <v>15</v>
      </c>
      <c r="F275" s="11">
        <f>VLOOKUP(C275,'School Key'!$A$2:$D$40,4,FALSE)</f>
        <v>13</v>
      </c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customHeight="1" x14ac:dyDescent="0.2">
      <c r="A276" s="11">
        <v>18</v>
      </c>
      <c r="B276" s="11">
        <v>609</v>
      </c>
      <c r="C276" s="11" t="s">
        <v>25</v>
      </c>
      <c r="D276" s="11" t="s">
        <v>21</v>
      </c>
      <c r="E276" s="11">
        <v>15</v>
      </c>
      <c r="F276" s="11">
        <f>VLOOKUP(C276,'School Key'!$A$2:$D$40,4,FALSE)</f>
        <v>14</v>
      </c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customHeight="1" x14ac:dyDescent="0.2">
      <c r="A277" s="11">
        <v>20</v>
      </c>
      <c r="B277" s="11">
        <v>175</v>
      </c>
      <c r="C277" s="11" t="s">
        <v>23</v>
      </c>
      <c r="D277" s="11" t="s">
        <v>21</v>
      </c>
      <c r="E277" s="11">
        <v>15</v>
      </c>
      <c r="F277" s="11">
        <f>VLOOKUP(C277,'School Key'!$A$2:$D$40,4,FALSE)</f>
        <v>14</v>
      </c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customHeight="1" x14ac:dyDescent="0.2">
      <c r="A278" s="11">
        <v>20</v>
      </c>
      <c r="B278" s="11">
        <v>468</v>
      </c>
      <c r="C278" s="11" t="s">
        <v>35</v>
      </c>
      <c r="D278" s="11" t="s">
        <v>36</v>
      </c>
      <c r="E278" s="11">
        <v>15</v>
      </c>
      <c r="F278" s="11">
        <f>VLOOKUP(C278,'School Key'!$A$2:$D$40,4,FALSE)</f>
        <v>19</v>
      </c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customHeight="1" x14ac:dyDescent="0.2">
      <c r="A279" s="11">
        <v>21</v>
      </c>
      <c r="B279" s="11">
        <v>609</v>
      </c>
      <c r="C279" s="11" t="s">
        <v>25</v>
      </c>
      <c r="D279" s="11" t="s">
        <v>21</v>
      </c>
      <c r="E279" s="11">
        <v>15</v>
      </c>
      <c r="F279" s="11">
        <f>VLOOKUP(C279,'School Key'!$A$2:$D$40,4,FALSE)</f>
        <v>14</v>
      </c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customHeight="1" x14ac:dyDescent="0.2">
      <c r="A280" s="11">
        <v>23</v>
      </c>
      <c r="B280" s="11">
        <v>393</v>
      </c>
      <c r="C280" s="11" t="s">
        <v>24</v>
      </c>
      <c r="D280" s="11" t="s">
        <v>21</v>
      </c>
      <c r="E280" s="11">
        <v>15</v>
      </c>
      <c r="F280" s="11">
        <f>VLOOKUP(C280,'School Key'!$A$2:$D$40,4,FALSE)</f>
        <v>14</v>
      </c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customHeight="1" x14ac:dyDescent="0.2">
      <c r="A281" s="11">
        <v>25</v>
      </c>
      <c r="B281" s="11">
        <v>419</v>
      </c>
      <c r="C281" s="11" t="s">
        <v>16</v>
      </c>
      <c r="D281" s="11"/>
      <c r="E281" s="11">
        <v>15</v>
      </c>
      <c r="F281" s="11">
        <f>VLOOKUP(C281,'School Key'!$A$2:$D$40,4,FALSE)</f>
        <v>12</v>
      </c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customHeight="1" x14ac:dyDescent="0.2">
      <c r="A282" s="11">
        <v>25</v>
      </c>
      <c r="B282" s="11">
        <v>462</v>
      </c>
      <c r="C282" s="11" t="s">
        <v>20</v>
      </c>
      <c r="D282" s="11" t="s">
        <v>21</v>
      </c>
      <c r="E282" s="11">
        <v>15</v>
      </c>
      <c r="F282" s="11">
        <f>VLOOKUP(C282,'School Key'!$A$2:$D$40,4,FALSE)</f>
        <v>14</v>
      </c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customHeight="1" x14ac:dyDescent="0.2">
      <c r="A283" s="11">
        <v>28</v>
      </c>
      <c r="B283" s="11">
        <v>181</v>
      </c>
      <c r="C283" s="11" t="s">
        <v>59</v>
      </c>
      <c r="D283" s="11"/>
      <c r="E283" s="11">
        <v>15</v>
      </c>
      <c r="F283" s="11">
        <f>VLOOKUP(C283,'School Key'!$A$2:$D$40,4,FALSE)</f>
        <v>30</v>
      </c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customHeight="1" x14ac:dyDescent="0.2">
      <c r="A284" s="11">
        <v>28</v>
      </c>
      <c r="B284" s="11">
        <v>290</v>
      </c>
      <c r="C284" s="11" t="s">
        <v>44</v>
      </c>
      <c r="D284" s="11"/>
      <c r="E284" s="11">
        <v>15</v>
      </c>
      <c r="F284" s="11">
        <f>VLOOKUP(C284,'School Key'!$A$2:$D$40,4,FALSE)</f>
        <v>24</v>
      </c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customHeight="1" x14ac:dyDescent="0.2">
      <c r="A285" s="11">
        <v>29</v>
      </c>
      <c r="B285" s="11">
        <v>175</v>
      </c>
      <c r="C285" s="11" t="s">
        <v>23</v>
      </c>
      <c r="D285" s="11" t="s">
        <v>21</v>
      </c>
      <c r="E285" s="11">
        <v>15</v>
      </c>
      <c r="F285" s="11">
        <f>VLOOKUP(C285,'School Key'!$A$2:$D$40,4,FALSE)</f>
        <v>14</v>
      </c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customHeight="1" x14ac:dyDescent="0.2">
      <c r="A286" s="11">
        <v>29</v>
      </c>
      <c r="B286" s="11">
        <v>335</v>
      </c>
      <c r="C286" s="11" t="s">
        <v>37</v>
      </c>
      <c r="D286" s="11" t="s">
        <v>36</v>
      </c>
      <c r="E286" s="11">
        <v>15</v>
      </c>
      <c r="F286" s="11">
        <f>VLOOKUP(C286,'School Key'!$A$2:$D$40,4,FALSE)</f>
        <v>19</v>
      </c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customHeight="1" x14ac:dyDescent="0.2">
      <c r="A287" s="11">
        <v>31</v>
      </c>
      <c r="B287" s="11">
        <v>419</v>
      </c>
      <c r="C287" s="11" t="s">
        <v>16</v>
      </c>
      <c r="D287" s="11"/>
      <c r="E287" s="11">
        <v>15</v>
      </c>
      <c r="F287" s="11">
        <f>VLOOKUP(C287,'School Key'!$A$2:$D$40,4,FALSE)</f>
        <v>12</v>
      </c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customHeight="1" x14ac:dyDescent="0.2">
      <c r="A288" s="11">
        <v>34</v>
      </c>
      <c r="B288" s="11">
        <v>179</v>
      </c>
      <c r="C288" s="11" t="s">
        <v>46</v>
      </c>
      <c r="D288" s="11"/>
      <c r="E288" s="11">
        <v>15</v>
      </c>
      <c r="F288" s="11">
        <f>VLOOKUP(C288,'School Key'!$A$2:$D$40,4,FALSE)</f>
        <v>25</v>
      </c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customHeight="1" x14ac:dyDescent="0.2">
      <c r="A289" s="11">
        <v>35</v>
      </c>
      <c r="B289" s="11">
        <v>467</v>
      </c>
      <c r="C289" s="11" t="s">
        <v>51</v>
      </c>
      <c r="D289" s="11" t="s">
        <v>49</v>
      </c>
      <c r="E289" s="11">
        <v>15</v>
      </c>
      <c r="F289" s="11">
        <f>VLOOKUP(C289,'School Key'!$A$2:$D$40,4,FALSE)</f>
        <v>26</v>
      </c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customHeight="1" x14ac:dyDescent="0.2">
      <c r="A290" s="11">
        <v>4</v>
      </c>
      <c r="B290" s="11">
        <v>196</v>
      </c>
      <c r="C290" s="11" t="s">
        <v>27</v>
      </c>
      <c r="D290" s="11"/>
      <c r="E290" s="11">
        <v>14</v>
      </c>
      <c r="F290" s="11">
        <f>VLOOKUP(C290,'School Key'!$A$2:$D$40,4,FALSE)</f>
        <v>15</v>
      </c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customHeight="1" x14ac:dyDescent="0.2">
      <c r="A291" s="11">
        <v>6</v>
      </c>
      <c r="B291" s="11">
        <v>460</v>
      </c>
      <c r="C291" s="11" t="s">
        <v>30</v>
      </c>
      <c r="D291" s="11" t="s">
        <v>31</v>
      </c>
      <c r="E291" s="11">
        <v>14</v>
      </c>
      <c r="F291" s="11">
        <f>VLOOKUP(C291,'School Key'!$A$2:$D$40,4,FALSE)</f>
        <v>16</v>
      </c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customHeight="1" x14ac:dyDescent="0.2">
      <c r="A292" s="11">
        <v>7</v>
      </c>
      <c r="B292" s="11">
        <v>419</v>
      </c>
      <c r="C292" s="11" t="s">
        <v>16</v>
      </c>
      <c r="D292" s="11"/>
      <c r="E292" s="11">
        <v>14</v>
      </c>
      <c r="F292" s="11">
        <f>VLOOKUP(C292,'School Key'!$A$2:$D$40,4,FALSE)</f>
        <v>12</v>
      </c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customHeight="1" x14ac:dyDescent="0.2">
      <c r="A293" s="11">
        <v>11</v>
      </c>
      <c r="B293" s="11">
        <v>468</v>
      </c>
      <c r="C293" s="11" t="s">
        <v>35</v>
      </c>
      <c r="D293" s="11" t="s">
        <v>36</v>
      </c>
      <c r="E293" s="11">
        <v>14</v>
      </c>
      <c r="F293" s="11">
        <f>VLOOKUP(C293,'School Key'!$A$2:$D$40,4,FALSE)</f>
        <v>19</v>
      </c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customHeight="1" x14ac:dyDescent="0.2">
      <c r="A294" s="11">
        <v>18</v>
      </c>
      <c r="B294" s="11">
        <v>258</v>
      </c>
      <c r="C294" s="11" t="s">
        <v>40</v>
      </c>
      <c r="D294" s="11"/>
      <c r="E294" s="11">
        <v>14</v>
      </c>
      <c r="F294" s="11">
        <f>VLOOKUP(C294,'School Key'!$A$2:$D$40,4,FALSE)</f>
        <v>22</v>
      </c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customHeight="1" x14ac:dyDescent="0.2">
      <c r="A295" s="11">
        <v>19</v>
      </c>
      <c r="B295" s="11">
        <v>469</v>
      </c>
      <c r="C295" s="11" t="s">
        <v>14</v>
      </c>
      <c r="D295" s="11"/>
      <c r="E295" s="11">
        <v>14</v>
      </c>
      <c r="F295" s="11">
        <f>VLOOKUP(C295,'School Key'!$A$2:$D$40,4,FALSE)</f>
        <v>12</v>
      </c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customHeight="1" x14ac:dyDescent="0.2">
      <c r="A296" s="11">
        <v>20</v>
      </c>
      <c r="B296" s="11">
        <v>462</v>
      </c>
      <c r="C296" s="11" t="s">
        <v>20</v>
      </c>
      <c r="D296" s="11" t="s">
        <v>21</v>
      </c>
      <c r="E296" s="11">
        <v>14</v>
      </c>
      <c r="F296" s="11">
        <f>VLOOKUP(C296,'School Key'!$A$2:$D$40,4,FALSE)</f>
        <v>14</v>
      </c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customHeight="1" x14ac:dyDescent="0.2">
      <c r="A297" s="11">
        <v>21</v>
      </c>
      <c r="B297" s="11">
        <v>393</v>
      </c>
      <c r="C297" s="11" t="s">
        <v>24</v>
      </c>
      <c r="D297" s="11" t="s">
        <v>21</v>
      </c>
      <c r="E297" s="11">
        <v>14</v>
      </c>
      <c r="F297" s="11">
        <f>VLOOKUP(C297,'School Key'!$A$2:$D$40,4,FALSE)</f>
        <v>14</v>
      </c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customHeight="1" x14ac:dyDescent="0.2">
      <c r="A298" s="11">
        <v>21</v>
      </c>
      <c r="B298" s="11">
        <v>471</v>
      </c>
      <c r="C298" s="11" t="s">
        <v>60</v>
      </c>
      <c r="D298" s="11"/>
      <c r="E298" s="11">
        <v>14</v>
      </c>
      <c r="F298" s="11">
        <f>VLOOKUP(C298,'School Key'!$A$2:$D$40,4,FALSE)</f>
        <v>31</v>
      </c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customHeight="1" x14ac:dyDescent="0.2">
      <c r="A299" s="11">
        <v>22</v>
      </c>
      <c r="B299" s="11">
        <v>175</v>
      </c>
      <c r="C299" s="11" t="s">
        <v>23</v>
      </c>
      <c r="D299" s="11" t="s">
        <v>21</v>
      </c>
      <c r="E299" s="11">
        <v>14</v>
      </c>
      <c r="F299" s="11">
        <f>VLOOKUP(C299,'School Key'!$A$2:$D$40,4,FALSE)</f>
        <v>14</v>
      </c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customHeight="1" x14ac:dyDescent="0.2">
      <c r="A300" s="11">
        <v>10</v>
      </c>
      <c r="B300" s="11">
        <v>443</v>
      </c>
      <c r="C300" s="11" t="s">
        <v>22</v>
      </c>
      <c r="D300" s="11" t="s">
        <v>21</v>
      </c>
      <c r="E300" s="11">
        <v>63</v>
      </c>
      <c r="F300" s="11">
        <f>VLOOKUP(C300,'School Key'!$A$2:$D$40,4,FALSE)</f>
        <v>14</v>
      </c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customHeight="1" x14ac:dyDescent="0.2">
      <c r="A301" s="11">
        <v>24</v>
      </c>
      <c r="B301" s="11">
        <v>197</v>
      </c>
      <c r="C301" s="11" t="s">
        <v>54</v>
      </c>
      <c r="D301" s="11"/>
      <c r="E301" s="11">
        <v>14</v>
      </c>
      <c r="F301" s="11">
        <f>VLOOKUP(C301,'School Key'!$A$2:$D$40,4,FALSE)</f>
        <v>27</v>
      </c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customHeight="1" x14ac:dyDescent="0.2">
      <c r="A302" s="11">
        <v>24</v>
      </c>
      <c r="B302" s="11">
        <v>435</v>
      </c>
      <c r="C302" s="11" t="s">
        <v>17</v>
      </c>
      <c r="D302" s="11" t="s">
        <v>18</v>
      </c>
      <c r="E302" s="11">
        <v>14</v>
      </c>
      <c r="F302" s="11">
        <f>VLOOKUP(C302,'School Key'!$A$2:$D$40,4,FALSE)</f>
        <v>13</v>
      </c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customHeight="1" x14ac:dyDescent="0.2">
      <c r="A303" s="11">
        <v>10</v>
      </c>
      <c r="B303" s="11">
        <v>462</v>
      </c>
      <c r="C303" s="11" t="s">
        <v>20</v>
      </c>
      <c r="D303" s="11" t="s">
        <v>21</v>
      </c>
      <c r="E303" s="11">
        <v>65</v>
      </c>
      <c r="F303" s="11">
        <f>VLOOKUP(C303,'School Key'!$A$2:$D$40,4,FALSE)</f>
        <v>14</v>
      </c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customHeight="1" x14ac:dyDescent="0.2">
      <c r="A304" s="11">
        <v>25</v>
      </c>
      <c r="B304" s="11">
        <v>468</v>
      </c>
      <c r="C304" s="11" t="s">
        <v>35</v>
      </c>
      <c r="D304" s="11" t="s">
        <v>36</v>
      </c>
      <c r="E304" s="11">
        <v>14</v>
      </c>
      <c r="F304" s="11">
        <f>VLOOKUP(C304,'School Key'!$A$2:$D$40,4,FALSE)</f>
        <v>19</v>
      </c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customHeight="1" x14ac:dyDescent="0.2">
      <c r="A305" s="11">
        <v>26</v>
      </c>
      <c r="B305" s="11">
        <v>258</v>
      </c>
      <c r="C305" s="11" t="s">
        <v>40</v>
      </c>
      <c r="D305" s="11"/>
      <c r="E305" s="11">
        <v>14</v>
      </c>
      <c r="F305" s="11">
        <f>VLOOKUP(C305,'School Key'!$A$2:$D$40,4,FALSE)</f>
        <v>22</v>
      </c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customHeight="1" x14ac:dyDescent="0.2">
      <c r="A306" s="11">
        <v>26</v>
      </c>
      <c r="B306" s="11">
        <v>471</v>
      </c>
      <c r="C306" s="11" t="s">
        <v>60</v>
      </c>
      <c r="D306" s="11"/>
      <c r="E306" s="11">
        <v>14</v>
      </c>
      <c r="F306" s="11">
        <f>VLOOKUP(C306,'School Key'!$A$2:$D$40,4,FALSE)</f>
        <v>31</v>
      </c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customHeight="1" x14ac:dyDescent="0.2">
      <c r="A307" s="11">
        <v>26</v>
      </c>
      <c r="B307" s="11">
        <v>335</v>
      </c>
      <c r="C307" s="11" t="s">
        <v>37</v>
      </c>
      <c r="D307" s="11" t="s">
        <v>36</v>
      </c>
      <c r="E307" s="11">
        <v>14</v>
      </c>
      <c r="F307" s="11">
        <f>VLOOKUP(C307,'School Key'!$A$2:$D$40,4,FALSE)</f>
        <v>19</v>
      </c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customHeight="1" x14ac:dyDescent="0.2">
      <c r="A308" s="11">
        <v>27</v>
      </c>
      <c r="B308" s="11">
        <v>467</v>
      </c>
      <c r="C308" s="11" t="s">
        <v>51</v>
      </c>
      <c r="D308" s="11" t="s">
        <v>49</v>
      </c>
      <c r="E308" s="11">
        <v>14</v>
      </c>
      <c r="F308" s="11">
        <f>VLOOKUP(C308,'School Key'!$A$2:$D$40,4,FALSE)</f>
        <v>26</v>
      </c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customHeight="1" x14ac:dyDescent="0.2">
      <c r="A309" s="11">
        <v>27</v>
      </c>
      <c r="B309" s="11">
        <v>468</v>
      </c>
      <c r="C309" s="11" t="s">
        <v>35</v>
      </c>
      <c r="D309" s="11" t="s">
        <v>36</v>
      </c>
      <c r="E309" s="11">
        <v>14</v>
      </c>
      <c r="F309" s="11">
        <f>VLOOKUP(C309,'School Key'!$A$2:$D$40,4,FALSE)</f>
        <v>19</v>
      </c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customHeight="1" x14ac:dyDescent="0.2">
      <c r="A310" s="11">
        <v>28</v>
      </c>
      <c r="B310" s="11">
        <v>469</v>
      </c>
      <c r="C310" s="11" t="s">
        <v>14</v>
      </c>
      <c r="D310" s="11"/>
      <c r="E310" s="11">
        <v>14</v>
      </c>
      <c r="F310" s="11">
        <f>VLOOKUP(C310,'School Key'!$A$2:$D$40,4,FALSE)</f>
        <v>12</v>
      </c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customHeight="1" x14ac:dyDescent="0.2">
      <c r="A311" s="11">
        <v>31</v>
      </c>
      <c r="B311" s="11">
        <v>290</v>
      </c>
      <c r="C311" s="11" t="s">
        <v>44</v>
      </c>
      <c r="D311" s="11"/>
      <c r="E311" s="11">
        <v>14</v>
      </c>
      <c r="F311" s="11">
        <f>VLOOKUP(C311,'School Key'!$A$2:$D$40,4,FALSE)</f>
        <v>24</v>
      </c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customHeight="1" x14ac:dyDescent="0.2">
      <c r="A312" s="11">
        <v>31</v>
      </c>
      <c r="B312" s="11">
        <v>609</v>
      </c>
      <c r="C312" s="11" t="s">
        <v>25</v>
      </c>
      <c r="D312" s="11" t="s">
        <v>21</v>
      </c>
      <c r="E312" s="11">
        <v>14</v>
      </c>
      <c r="F312" s="11">
        <f>VLOOKUP(C312,'School Key'!$A$2:$D$40,4,FALSE)</f>
        <v>14</v>
      </c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customHeight="1" x14ac:dyDescent="0.2">
      <c r="A313" s="11">
        <v>33</v>
      </c>
      <c r="B313" s="11">
        <v>199</v>
      </c>
      <c r="C313" s="11" t="s">
        <v>33</v>
      </c>
      <c r="D313" s="11"/>
      <c r="E313" s="11">
        <v>14</v>
      </c>
      <c r="F313" s="11">
        <f>VLOOKUP(C313,'School Key'!$A$2:$D$40,4,FALSE)</f>
        <v>18</v>
      </c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customHeight="1" x14ac:dyDescent="0.2">
      <c r="A314" s="11">
        <v>34</v>
      </c>
      <c r="B314" s="11">
        <v>469</v>
      </c>
      <c r="C314" s="11" t="s">
        <v>14</v>
      </c>
      <c r="D314" s="11"/>
      <c r="E314" s="11">
        <v>14</v>
      </c>
      <c r="F314" s="11">
        <f>VLOOKUP(C314,'School Key'!$A$2:$D$40,4,FALSE)</f>
        <v>12</v>
      </c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customHeight="1" x14ac:dyDescent="0.2">
      <c r="A315" s="11">
        <v>5</v>
      </c>
      <c r="B315" s="11">
        <v>469</v>
      </c>
      <c r="C315" s="11" t="s">
        <v>14</v>
      </c>
      <c r="D315" s="11"/>
      <c r="E315" s="11">
        <v>13</v>
      </c>
      <c r="F315" s="11">
        <f>VLOOKUP(C315,'School Key'!$A$2:$D$40,4,FALSE)</f>
        <v>12</v>
      </c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customHeight="1" x14ac:dyDescent="0.2">
      <c r="A316" s="11">
        <v>6</v>
      </c>
      <c r="B316" s="11">
        <v>393</v>
      </c>
      <c r="C316" s="11" t="s">
        <v>24</v>
      </c>
      <c r="D316" s="11" t="s">
        <v>21</v>
      </c>
      <c r="E316" s="11">
        <v>13</v>
      </c>
      <c r="F316" s="11">
        <f>VLOOKUP(C316,'School Key'!$A$2:$D$40,4,FALSE)</f>
        <v>14</v>
      </c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customHeight="1" x14ac:dyDescent="0.2">
      <c r="A317" s="11">
        <v>8</v>
      </c>
      <c r="B317" s="11">
        <v>183</v>
      </c>
      <c r="C317" s="11" t="s">
        <v>6</v>
      </c>
      <c r="D317" s="11"/>
      <c r="E317" s="11">
        <v>13</v>
      </c>
      <c r="F317" s="11">
        <f>VLOOKUP(C317,'School Key'!$A$2:$D$40,4,FALSE)</f>
        <v>4</v>
      </c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customHeight="1" x14ac:dyDescent="0.2">
      <c r="A318" s="11">
        <v>8</v>
      </c>
      <c r="B318" s="11">
        <v>393</v>
      </c>
      <c r="C318" s="11" t="s">
        <v>24</v>
      </c>
      <c r="D318" s="11" t="s">
        <v>21</v>
      </c>
      <c r="E318" s="11">
        <v>13</v>
      </c>
      <c r="F318" s="11">
        <f>VLOOKUP(C318,'School Key'!$A$2:$D$40,4,FALSE)</f>
        <v>14</v>
      </c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customHeight="1" x14ac:dyDescent="0.2">
      <c r="A319" s="11">
        <v>12</v>
      </c>
      <c r="B319" s="11">
        <v>306</v>
      </c>
      <c r="C319" s="11" t="s">
        <v>19</v>
      </c>
      <c r="D319" s="11" t="s">
        <v>18</v>
      </c>
      <c r="E319" s="11">
        <v>13</v>
      </c>
      <c r="F319" s="11">
        <f>VLOOKUP(C319,'School Key'!$A$2:$D$40,4,FALSE)</f>
        <v>13</v>
      </c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customHeight="1" x14ac:dyDescent="0.2">
      <c r="A320" s="11">
        <v>12</v>
      </c>
      <c r="B320" s="11">
        <v>468</v>
      </c>
      <c r="C320" s="11" t="s">
        <v>35</v>
      </c>
      <c r="D320" s="11" t="s">
        <v>36</v>
      </c>
      <c r="E320" s="11">
        <v>13</v>
      </c>
      <c r="F320" s="11">
        <f>VLOOKUP(C320,'School Key'!$A$2:$D$40,4,FALSE)</f>
        <v>19</v>
      </c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customHeight="1" x14ac:dyDescent="0.2">
      <c r="A321" s="11">
        <v>11</v>
      </c>
      <c r="B321" s="11">
        <v>196</v>
      </c>
      <c r="C321" s="11" t="s">
        <v>27</v>
      </c>
      <c r="D321" s="11"/>
      <c r="E321" s="11">
        <v>66</v>
      </c>
      <c r="F321" s="11">
        <f>VLOOKUP(C321,'School Key'!$A$2:$D$40,4,FALSE)</f>
        <v>15</v>
      </c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customHeight="1" x14ac:dyDescent="0.2">
      <c r="A322" s="11">
        <v>13</v>
      </c>
      <c r="B322" s="11">
        <v>525</v>
      </c>
      <c r="C322" s="11" t="s">
        <v>32</v>
      </c>
      <c r="D322" s="11" t="s">
        <v>31</v>
      </c>
      <c r="E322" s="11">
        <v>13</v>
      </c>
      <c r="F322" s="11">
        <f>VLOOKUP(C322,'School Key'!$A$2:$D$40,4,FALSE)</f>
        <v>16</v>
      </c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customHeight="1" x14ac:dyDescent="0.2">
      <c r="A323" s="11">
        <v>17</v>
      </c>
      <c r="B323" s="11">
        <v>183</v>
      </c>
      <c r="C323" s="11" t="s">
        <v>6</v>
      </c>
      <c r="D323" s="11"/>
      <c r="E323" s="11">
        <v>13</v>
      </c>
      <c r="F323" s="11">
        <f>VLOOKUP(C323,'School Key'!$A$2:$D$40,4,FALSE)</f>
        <v>4</v>
      </c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customHeight="1" x14ac:dyDescent="0.2">
      <c r="A324" s="11">
        <v>18</v>
      </c>
      <c r="B324" s="11">
        <v>468</v>
      </c>
      <c r="C324" s="11" t="s">
        <v>35</v>
      </c>
      <c r="D324" s="11" t="s">
        <v>36</v>
      </c>
      <c r="E324" s="11">
        <v>13</v>
      </c>
      <c r="F324" s="11">
        <f>VLOOKUP(C324,'School Key'!$A$2:$D$40,4,FALSE)</f>
        <v>19</v>
      </c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customHeight="1" x14ac:dyDescent="0.2">
      <c r="A325" s="11">
        <v>20</v>
      </c>
      <c r="B325" s="11">
        <v>435</v>
      </c>
      <c r="C325" s="11" t="s">
        <v>17</v>
      </c>
      <c r="D325" s="11" t="s">
        <v>18</v>
      </c>
      <c r="E325" s="11">
        <v>13</v>
      </c>
      <c r="F325" s="11">
        <f>VLOOKUP(C325,'School Key'!$A$2:$D$40,4,FALSE)</f>
        <v>13</v>
      </c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customHeight="1" x14ac:dyDescent="0.2">
      <c r="A326" s="11">
        <v>20</v>
      </c>
      <c r="B326" s="11">
        <v>469</v>
      </c>
      <c r="C326" s="11" t="s">
        <v>14</v>
      </c>
      <c r="D326" s="11"/>
      <c r="E326" s="11">
        <v>13</v>
      </c>
      <c r="F326" s="11">
        <f>VLOOKUP(C326,'School Key'!$A$2:$D$40,4,FALSE)</f>
        <v>12</v>
      </c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customHeight="1" x14ac:dyDescent="0.2">
      <c r="A327" s="11">
        <v>21</v>
      </c>
      <c r="B327" s="11">
        <v>175</v>
      </c>
      <c r="C327" s="11" t="s">
        <v>23</v>
      </c>
      <c r="D327" s="11" t="s">
        <v>21</v>
      </c>
      <c r="E327" s="11">
        <v>13</v>
      </c>
      <c r="F327" s="11">
        <f>VLOOKUP(C327,'School Key'!$A$2:$D$40,4,FALSE)</f>
        <v>14</v>
      </c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customHeight="1" x14ac:dyDescent="0.2">
      <c r="A328" s="11">
        <v>21</v>
      </c>
      <c r="B328" s="11">
        <v>299</v>
      </c>
      <c r="C328" s="11" t="s">
        <v>56</v>
      </c>
      <c r="D328" s="11"/>
      <c r="E328" s="11">
        <v>13</v>
      </c>
      <c r="F328" s="11">
        <f>VLOOKUP(C328,'School Key'!$A$2:$D$40,4,FALSE)</f>
        <v>28</v>
      </c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customHeight="1" x14ac:dyDescent="0.2">
      <c r="A329" s="11">
        <v>21</v>
      </c>
      <c r="B329" s="11">
        <v>419</v>
      </c>
      <c r="C329" s="11" t="s">
        <v>16</v>
      </c>
      <c r="D329" s="11"/>
      <c r="E329" s="11">
        <v>13</v>
      </c>
      <c r="F329" s="11">
        <f>VLOOKUP(C329,'School Key'!$A$2:$D$40,4,FALSE)</f>
        <v>12</v>
      </c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customHeight="1" x14ac:dyDescent="0.2">
      <c r="A330" s="11">
        <v>22</v>
      </c>
      <c r="B330" s="11">
        <v>447</v>
      </c>
      <c r="C330" s="11" t="s">
        <v>50</v>
      </c>
      <c r="D330" s="11" t="s">
        <v>49</v>
      </c>
      <c r="E330" s="11">
        <v>13</v>
      </c>
      <c r="F330" s="11">
        <f>VLOOKUP(C330,'School Key'!$A$2:$D$40,4,FALSE)</f>
        <v>26</v>
      </c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customHeight="1" x14ac:dyDescent="0.2">
      <c r="A331" s="11">
        <v>24</v>
      </c>
      <c r="B331" s="11">
        <v>471</v>
      </c>
      <c r="C331" s="11" t="s">
        <v>60</v>
      </c>
      <c r="D331" s="11"/>
      <c r="E331" s="11">
        <v>13</v>
      </c>
      <c r="F331" s="11">
        <f>VLOOKUP(C331,'School Key'!$A$2:$D$40,4,FALSE)</f>
        <v>31</v>
      </c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customHeight="1" x14ac:dyDescent="0.2">
      <c r="A332" s="11">
        <v>26</v>
      </c>
      <c r="B332" s="11">
        <v>197</v>
      </c>
      <c r="C332" s="11" t="s">
        <v>54</v>
      </c>
      <c r="D332" s="11"/>
      <c r="E332" s="11">
        <v>13</v>
      </c>
      <c r="F332" s="11">
        <f>VLOOKUP(C332,'School Key'!$A$2:$D$40,4,FALSE)</f>
        <v>27</v>
      </c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customHeight="1" x14ac:dyDescent="0.2">
      <c r="A333" s="11">
        <v>33</v>
      </c>
      <c r="B333" s="11">
        <v>435</v>
      </c>
      <c r="C333" s="11" t="s">
        <v>17</v>
      </c>
      <c r="D333" s="11" t="s">
        <v>18</v>
      </c>
      <c r="E333" s="11">
        <v>13</v>
      </c>
      <c r="F333" s="11">
        <f>VLOOKUP(C333,'School Key'!$A$2:$D$40,4,FALSE)</f>
        <v>13</v>
      </c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customHeight="1" x14ac:dyDescent="0.2">
      <c r="A334" s="11">
        <v>34</v>
      </c>
      <c r="B334" s="11">
        <v>195</v>
      </c>
      <c r="C334" s="11" t="s">
        <v>8</v>
      </c>
      <c r="D334" s="11"/>
      <c r="E334" s="11">
        <v>13</v>
      </c>
      <c r="F334" s="11">
        <f>VLOOKUP(C334,'School Key'!$A$2:$D$40,4,FALSE)</f>
        <v>7</v>
      </c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customHeight="1" x14ac:dyDescent="0.2">
      <c r="A335" s="11">
        <v>34</v>
      </c>
      <c r="B335" s="11">
        <v>460</v>
      </c>
      <c r="C335" s="11" t="s">
        <v>30</v>
      </c>
      <c r="D335" s="11" t="s">
        <v>31</v>
      </c>
      <c r="E335" s="11">
        <v>13</v>
      </c>
      <c r="F335" s="11">
        <f>VLOOKUP(C335,'School Key'!$A$2:$D$40,4,FALSE)</f>
        <v>16</v>
      </c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customHeight="1" x14ac:dyDescent="0.2">
      <c r="A336" s="11">
        <v>35</v>
      </c>
      <c r="B336" s="11">
        <v>392</v>
      </c>
      <c r="C336" s="11" t="s">
        <v>53</v>
      </c>
      <c r="D336" s="11" t="s">
        <v>49</v>
      </c>
      <c r="E336" s="11">
        <v>13</v>
      </c>
      <c r="F336" s="11">
        <f>VLOOKUP(C336,'School Key'!$A$2:$D$40,4,FALSE)</f>
        <v>26</v>
      </c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customHeight="1" x14ac:dyDescent="0.2">
      <c r="A337" s="11">
        <v>5</v>
      </c>
      <c r="B337" s="11">
        <v>196</v>
      </c>
      <c r="C337" s="11" t="s">
        <v>27</v>
      </c>
      <c r="D337" s="11"/>
      <c r="E337" s="11">
        <v>12</v>
      </c>
      <c r="F337" s="11">
        <f>VLOOKUP(C337,'School Key'!$A$2:$D$40,4,FALSE)</f>
        <v>15</v>
      </c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customHeight="1" x14ac:dyDescent="0.2">
      <c r="A338" s="11">
        <v>6</v>
      </c>
      <c r="B338" s="11">
        <v>435</v>
      </c>
      <c r="C338" s="11" t="s">
        <v>17</v>
      </c>
      <c r="D338" s="11" t="s">
        <v>18</v>
      </c>
      <c r="E338" s="11">
        <v>12</v>
      </c>
      <c r="F338" s="11">
        <f>VLOOKUP(C338,'School Key'!$A$2:$D$40,4,FALSE)</f>
        <v>13</v>
      </c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customHeight="1" x14ac:dyDescent="0.2">
      <c r="A339" s="11">
        <v>9</v>
      </c>
      <c r="B339" s="11">
        <v>609</v>
      </c>
      <c r="C339" s="11" t="s">
        <v>25</v>
      </c>
      <c r="D339" s="11" t="s">
        <v>21</v>
      </c>
      <c r="E339" s="11">
        <v>12</v>
      </c>
      <c r="F339" s="11">
        <f>VLOOKUP(C339,'School Key'!$A$2:$D$40,4,FALSE)</f>
        <v>14</v>
      </c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customHeight="1" x14ac:dyDescent="0.2">
      <c r="A340" s="11">
        <v>10</v>
      </c>
      <c r="B340" s="11">
        <v>299</v>
      </c>
      <c r="C340" s="11" t="s">
        <v>56</v>
      </c>
      <c r="D340" s="11"/>
      <c r="E340" s="11">
        <v>12</v>
      </c>
      <c r="F340" s="11">
        <f>VLOOKUP(C340,'School Key'!$A$2:$D$40,4,FALSE)</f>
        <v>28</v>
      </c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customHeight="1" x14ac:dyDescent="0.2">
      <c r="A341" s="11">
        <v>11</v>
      </c>
      <c r="B341" s="11">
        <v>471</v>
      </c>
      <c r="C341" s="11" t="s">
        <v>60</v>
      </c>
      <c r="D341" s="11"/>
      <c r="E341" s="11">
        <v>12</v>
      </c>
      <c r="F341" s="11">
        <f>VLOOKUP(C341,'School Key'!$A$2:$D$40,4,FALSE)</f>
        <v>31</v>
      </c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customHeight="1" x14ac:dyDescent="0.2">
      <c r="A342" s="11">
        <v>13</v>
      </c>
      <c r="B342" s="11">
        <v>179</v>
      </c>
      <c r="C342" s="11" t="s">
        <v>46</v>
      </c>
      <c r="D342" s="11"/>
      <c r="E342" s="11">
        <v>12</v>
      </c>
      <c r="F342" s="11">
        <f>VLOOKUP(C342,'School Key'!$A$2:$D$40,4,FALSE)</f>
        <v>25</v>
      </c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customHeight="1" x14ac:dyDescent="0.2">
      <c r="A343" s="11">
        <v>11</v>
      </c>
      <c r="B343" s="11">
        <v>469</v>
      </c>
      <c r="C343" s="11" t="s">
        <v>14</v>
      </c>
      <c r="D343" s="11"/>
      <c r="E343" s="11">
        <v>64</v>
      </c>
      <c r="F343" s="11">
        <f>VLOOKUP(C343,'School Key'!$A$2:$D$40,4,FALSE)</f>
        <v>12</v>
      </c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customHeight="1" x14ac:dyDescent="0.2">
      <c r="A344" s="11">
        <v>13</v>
      </c>
      <c r="B344" s="11">
        <v>462</v>
      </c>
      <c r="C344" s="11" t="s">
        <v>20</v>
      </c>
      <c r="D344" s="11" t="s">
        <v>21</v>
      </c>
      <c r="E344" s="11">
        <v>12</v>
      </c>
      <c r="F344" s="11">
        <f>VLOOKUP(C344,'School Key'!$A$2:$D$40,4,FALSE)</f>
        <v>14</v>
      </c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customHeight="1" x14ac:dyDescent="0.2">
      <c r="A345" s="11">
        <v>18</v>
      </c>
      <c r="B345" s="11">
        <v>175</v>
      </c>
      <c r="C345" s="11" t="s">
        <v>23</v>
      </c>
      <c r="D345" s="11" t="s">
        <v>21</v>
      </c>
      <c r="E345" s="11">
        <v>12</v>
      </c>
      <c r="F345" s="11">
        <f>VLOOKUP(C345,'School Key'!$A$2:$D$40,4,FALSE)</f>
        <v>14</v>
      </c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customHeight="1" x14ac:dyDescent="0.2">
      <c r="A346" s="11">
        <v>19</v>
      </c>
      <c r="B346" s="11">
        <v>443</v>
      </c>
      <c r="C346" s="11" t="s">
        <v>22</v>
      </c>
      <c r="D346" s="11" t="s">
        <v>21</v>
      </c>
      <c r="E346" s="11">
        <v>12</v>
      </c>
      <c r="F346" s="11">
        <f>VLOOKUP(C346,'School Key'!$A$2:$D$40,4,FALSE)</f>
        <v>14</v>
      </c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customHeight="1" x14ac:dyDescent="0.2">
      <c r="A347" s="11">
        <v>19</v>
      </c>
      <c r="B347" s="11">
        <v>462</v>
      </c>
      <c r="C347" s="11" t="s">
        <v>20</v>
      </c>
      <c r="D347" s="11" t="s">
        <v>21</v>
      </c>
      <c r="E347" s="11">
        <v>12</v>
      </c>
      <c r="F347" s="11">
        <f>VLOOKUP(C347,'School Key'!$A$2:$D$40,4,FALSE)</f>
        <v>14</v>
      </c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customHeight="1" x14ac:dyDescent="0.2">
      <c r="A348" s="11">
        <v>19</v>
      </c>
      <c r="B348" s="11">
        <v>609</v>
      </c>
      <c r="C348" s="11" t="s">
        <v>25</v>
      </c>
      <c r="D348" s="11" t="s">
        <v>21</v>
      </c>
      <c r="E348" s="11">
        <v>12</v>
      </c>
      <c r="F348" s="11">
        <f>VLOOKUP(C348,'School Key'!$A$2:$D$40,4,FALSE)</f>
        <v>14</v>
      </c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customHeight="1" x14ac:dyDescent="0.2">
      <c r="A349" s="11">
        <v>20</v>
      </c>
      <c r="B349" s="11">
        <v>306</v>
      </c>
      <c r="C349" s="11" t="s">
        <v>19</v>
      </c>
      <c r="D349" s="11" t="s">
        <v>18</v>
      </c>
      <c r="E349" s="11">
        <v>12</v>
      </c>
      <c r="F349" s="11">
        <f>VLOOKUP(C349,'School Key'!$A$2:$D$40,4,FALSE)</f>
        <v>13</v>
      </c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customHeight="1" x14ac:dyDescent="0.2">
      <c r="A350" s="11">
        <v>21</v>
      </c>
      <c r="B350" s="11">
        <v>468</v>
      </c>
      <c r="C350" s="11" t="s">
        <v>35</v>
      </c>
      <c r="D350" s="11" t="s">
        <v>36</v>
      </c>
      <c r="E350" s="11">
        <v>12</v>
      </c>
      <c r="F350" s="11">
        <f>VLOOKUP(C350,'School Key'!$A$2:$D$40,4,FALSE)</f>
        <v>19</v>
      </c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customHeight="1" x14ac:dyDescent="0.2">
      <c r="A351" s="11">
        <v>22</v>
      </c>
      <c r="B351" s="11">
        <v>335</v>
      </c>
      <c r="C351" s="11" t="s">
        <v>37</v>
      </c>
      <c r="D351" s="11" t="s">
        <v>36</v>
      </c>
      <c r="E351" s="11">
        <v>12</v>
      </c>
      <c r="F351" s="11">
        <f>VLOOKUP(C351,'School Key'!$A$2:$D$40,4,FALSE)</f>
        <v>19</v>
      </c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customHeight="1" x14ac:dyDescent="0.2">
      <c r="A352" s="11">
        <v>23</v>
      </c>
      <c r="B352" s="11">
        <v>434</v>
      </c>
      <c r="C352" s="11" t="s">
        <v>52</v>
      </c>
      <c r="D352" s="11" t="s">
        <v>49</v>
      </c>
      <c r="E352" s="11">
        <v>12</v>
      </c>
      <c r="F352" s="11">
        <f>VLOOKUP(C352,'School Key'!$A$2:$D$40,4,FALSE)</f>
        <v>26</v>
      </c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customHeight="1" x14ac:dyDescent="0.2">
      <c r="A353" s="11">
        <v>26</v>
      </c>
      <c r="B353" s="11">
        <v>466</v>
      </c>
      <c r="C353" s="11" t="s">
        <v>48</v>
      </c>
      <c r="D353" s="11" t="s">
        <v>49</v>
      </c>
      <c r="E353" s="11">
        <v>12</v>
      </c>
      <c r="F353" s="11">
        <f>VLOOKUP(C353,'School Key'!$A$2:$D$40,4,FALSE)</f>
        <v>26</v>
      </c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customHeight="1" x14ac:dyDescent="0.2">
      <c r="A354" s="11">
        <v>26</v>
      </c>
      <c r="B354" s="11">
        <v>525</v>
      </c>
      <c r="C354" s="11" t="s">
        <v>32</v>
      </c>
      <c r="D354" s="11" t="s">
        <v>31</v>
      </c>
      <c r="E354" s="11">
        <v>12</v>
      </c>
      <c r="F354" s="11">
        <f>VLOOKUP(C354,'School Key'!$A$2:$D$40,4,FALSE)</f>
        <v>16</v>
      </c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customHeight="1" x14ac:dyDescent="0.2">
      <c r="A355" s="11">
        <v>28</v>
      </c>
      <c r="B355" s="11">
        <v>292</v>
      </c>
      <c r="C355" s="11" t="s">
        <v>57</v>
      </c>
      <c r="D355" s="11"/>
      <c r="E355" s="11">
        <v>12</v>
      </c>
      <c r="F355" s="11">
        <f>VLOOKUP(C355,'School Key'!$A$2:$D$40,4,FALSE)</f>
        <v>29</v>
      </c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customHeight="1" x14ac:dyDescent="0.2">
      <c r="A356" s="11">
        <v>28</v>
      </c>
      <c r="B356" s="11">
        <v>434</v>
      </c>
      <c r="C356" s="11" t="s">
        <v>52</v>
      </c>
      <c r="D356" s="11" t="s">
        <v>49</v>
      </c>
      <c r="E356" s="11">
        <v>12</v>
      </c>
      <c r="F356" s="11">
        <f>VLOOKUP(C356,'School Key'!$A$2:$D$40,4,FALSE)</f>
        <v>26</v>
      </c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customHeight="1" x14ac:dyDescent="0.2">
      <c r="A357" s="11">
        <v>29</v>
      </c>
      <c r="B357" s="11">
        <v>443</v>
      </c>
      <c r="C357" s="11" t="s">
        <v>22</v>
      </c>
      <c r="D357" s="11" t="s">
        <v>21</v>
      </c>
      <c r="E357" s="11">
        <v>12</v>
      </c>
      <c r="F357" s="11">
        <f>VLOOKUP(C357,'School Key'!$A$2:$D$40,4,FALSE)</f>
        <v>14</v>
      </c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customHeight="1" x14ac:dyDescent="0.2">
      <c r="A358" s="11">
        <v>30</v>
      </c>
      <c r="B358" s="11">
        <v>197</v>
      </c>
      <c r="C358" s="11" t="s">
        <v>54</v>
      </c>
      <c r="D358" s="11"/>
      <c r="E358" s="11">
        <v>12</v>
      </c>
      <c r="F358" s="11">
        <f>VLOOKUP(C358,'School Key'!$A$2:$D$40,4,FALSE)</f>
        <v>27</v>
      </c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customHeight="1" x14ac:dyDescent="0.2">
      <c r="A359" s="11">
        <v>31</v>
      </c>
      <c r="B359" s="11">
        <v>467</v>
      </c>
      <c r="C359" s="11" t="s">
        <v>51</v>
      </c>
      <c r="D359" s="11" t="s">
        <v>49</v>
      </c>
      <c r="E359" s="11">
        <v>12</v>
      </c>
      <c r="F359" s="11">
        <f>VLOOKUP(C359,'School Key'!$A$2:$D$40,4,FALSE)</f>
        <v>26</v>
      </c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customHeight="1" x14ac:dyDescent="0.2">
      <c r="A360" s="11">
        <v>31</v>
      </c>
      <c r="B360" s="11">
        <v>468</v>
      </c>
      <c r="C360" s="11" t="s">
        <v>35</v>
      </c>
      <c r="D360" s="11" t="s">
        <v>36</v>
      </c>
      <c r="E360" s="11">
        <v>12</v>
      </c>
      <c r="F360" s="11">
        <f>VLOOKUP(C360,'School Key'!$A$2:$D$40,4,FALSE)</f>
        <v>19</v>
      </c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customHeight="1" x14ac:dyDescent="0.2">
      <c r="A361" s="11">
        <v>12</v>
      </c>
      <c r="B361" s="11">
        <v>236</v>
      </c>
      <c r="C361" s="11" t="s">
        <v>12</v>
      </c>
      <c r="D361" s="11"/>
      <c r="E361" s="11">
        <v>62</v>
      </c>
      <c r="F361" s="11">
        <f>VLOOKUP(C361,'School Key'!$A$2:$D$40,4,FALSE)</f>
        <v>11</v>
      </c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customHeight="1" x14ac:dyDescent="0.2">
      <c r="A362" s="11">
        <v>34</v>
      </c>
      <c r="B362" s="11">
        <v>150</v>
      </c>
      <c r="C362" s="11" t="s">
        <v>42</v>
      </c>
      <c r="D362" s="11"/>
      <c r="E362" s="11">
        <v>12</v>
      </c>
      <c r="F362" s="11">
        <f>VLOOKUP(C362,'School Key'!$A$2:$D$40,4,FALSE)</f>
        <v>23</v>
      </c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customHeight="1" x14ac:dyDescent="0.2">
      <c r="A363" s="11">
        <v>35</v>
      </c>
      <c r="B363" s="11">
        <v>290</v>
      </c>
      <c r="C363" s="11" t="s">
        <v>44</v>
      </c>
      <c r="D363" s="11"/>
      <c r="E363" s="11">
        <v>12</v>
      </c>
      <c r="F363" s="11">
        <f>VLOOKUP(C363,'School Key'!$A$2:$D$40,4,FALSE)</f>
        <v>24</v>
      </c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customHeight="1" x14ac:dyDescent="0.2">
      <c r="A364" s="11">
        <v>35</v>
      </c>
      <c r="B364" s="11">
        <v>460</v>
      </c>
      <c r="C364" s="11" t="s">
        <v>30</v>
      </c>
      <c r="D364" s="11" t="s">
        <v>31</v>
      </c>
      <c r="E364" s="11">
        <v>12</v>
      </c>
      <c r="F364" s="11">
        <f>VLOOKUP(C364,'School Key'!$A$2:$D$40,4,FALSE)</f>
        <v>16</v>
      </c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customHeight="1" x14ac:dyDescent="0.2">
      <c r="A365" s="11">
        <v>1</v>
      </c>
      <c r="B365" s="11">
        <v>306</v>
      </c>
      <c r="C365" s="11" t="s">
        <v>19</v>
      </c>
      <c r="D365" s="11" t="s">
        <v>18</v>
      </c>
      <c r="E365" s="11">
        <v>11</v>
      </c>
      <c r="F365" s="11">
        <f>VLOOKUP(C365,'School Key'!$A$2:$D$40,4,FALSE)</f>
        <v>13</v>
      </c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customHeight="1" x14ac:dyDescent="0.2">
      <c r="A366" s="11">
        <v>2</v>
      </c>
      <c r="B366" s="11">
        <v>306</v>
      </c>
      <c r="C366" s="11" t="s">
        <v>19</v>
      </c>
      <c r="D366" s="11" t="s">
        <v>18</v>
      </c>
      <c r="E366" s="11">
        <v>11</v>
      </c>
      <c r="F366" s="11">
        <f>VLOOKUP(C366,'School Key'!$A$2:$D$40,4,FALSE)</f>
        <v>13</v>
      </c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customHeight="1" x14ac:dyDescent="0.2">
      <c r="A367" s="11">
        <v>5</v>
      </c>
      <c r="B367" s="11">
        <v>525</v>
      </c>
      <c r="C367" s="11" t="s">
        <v>32</v>
      </c>
      <c r="D367" s="11" t="s">
        <v>31</v>
      </c>
      <c r="E367" s="11">
        <v>11</v>
      </c>
      <c r="F367" s="11">
        <f>VLOOKUP(C367,'School Key'!$A$2:$D$40,4,FALSE)</f>
        <v>16</v>
      </c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customHeight="1" x14ac:dyDescent="0.2">
      <c r="A368" s="11">
        <v>7</v>
      </c>
      <c r="B368" s="11">
        <v>306</v>
      </c>
      <c r="C368" s="11" t="s">
        <v>19</v>
      </c>
      <c r="D368" s="11" t="s">
        <v>18</v>
      </c>
      <c r="E368" s="11">
        <v>11</v>
      </c>
      <c r="F368" s="11">
        <f>VLOOKUP(C368,'School Key'!$A$2:$D$40,4,FALSE)</f>
        <v>13</v>
      </c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customHeight="1" x14ac:dyDescent="0.2">
      <c r="A369" s="11">
        <v>9</v>
      </c>
      <c r="B369" s="11">
        <v>435</v>
      </c>
      <c r="C369" s="11" t="s">
        <v>17</v>
      </c>
      <c r="D369" s="11" t="s">
        <v>18</v>
      </c>
      <c r="E369" s="11">
        <v>11</v>
      </c>
      <c r="F369" s="11">
        <f>VLOOKUP(C369,'School Key'!$A$2:$D$40,4,FALSE)</f>
        <v>13</v>
      </c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customHeight="1" x14ac:dyDescent="0.2">
      <c r="A370" s="11">
        <v>10</v>
      </c>
      <c r="B370" s="11">
        <v>609</v>
      </c>
      <c r="C370" s="11" t="s">
        <v>25</v>
      </c>
      <c r="D370" s="11" t="s">
        <v>21</v>
      </c>
      <c r="E370" s="11">
        <v>11</v>
      </c>
      <c r="F370" s="11">
        <f>VLOOKUP(C370,'School Key'!$A$2:$D$40,4,FALSE)</f>
        <v>14</v>
      </c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customHeight="1" x14ac:dyDescent="0.2">
      <c r="A371" s="11">
        <v>11</v>
      </c>
      <c r="B371" s="11">
        <v>335</v>
      </c>
      <c r="C371" s="11" t="s">
        <v>37</v>
      </c>
      <c r="D371" s="11" t="s">
        <v>36</v>
      </c>
      <c r="E371" s="11">
        <v>11</v>
      </c>
      <c r="F371" s="11">
        <f>VLOOKUP(C371,'School Key'!$A$2:$D$40,4,FALSE)</f>
        <v>19</v>
      </c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customHeight="1" x14ac:dyDescent="0.2">
      <c r="A372" s="11">
        <v>12</v>
      </c>
      <c r="B372" s="11">
        <v>435</v>
      </c>
      <c r="C372" s="11" t="s">
        <v>17</v>
      </c>
      <c r="D372" s="11" t="s">
        <v>18</v>
      </c>
      <c r="E372" s="11">
        <v>11</v>
      </c>
      <c r="F372" s="11">
        <f>VLOOKUP(C372,'School Key'!$A$2:$D$40,4,FALSE)</f>
        <v>13</v>
      </c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customHeight="1" x14ac:dyDescent="0.2">
      <c r="A373" s="11">
        <v>18</v>
      </c>
      <c r="B373" s="11">
        <v>196</v>
      </c>
      <c r="C373" s="11" t="s">
        <v>27</v>
      </c>
      <c r="D373" s="11"/>
      <c r="E373" s="11">
        <v>11</v>
      </c>
      <c r="F373" s="11">
        <f>VLOOKUP(C373,'School Key'!$A$2:$D$40,4,FALSE)</f>
        <v>15</v>
      </c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customHeight="1" x14ac:dyDescent="0.2">
      <c r="A374" s="11">
        <v>20</v>
      </c>
      <c r="B374" s="11">
        <v>183</v>
      </c>
      <c r="C374" s="11" t="s">
        <v>6</v>
      </c>
      <c r="D374" s="11"/>
      <c r="E374" s="11">
        <v>11</v>
      </c>
      <c r="F374" s="11">
        <f>VLOOKUP(C374,'School Key'!$A$2:$D$40,4,FALSE)</f>
        <v>4</v>
      </c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customHeight="1" x14ac:dyDescent="0.2">
      <c r="A375" s="11">
        <v>20</v>
      </c>
      <c r="B375" s="11">
        <v>197</v>
      </c>
      <c r="C375" s="11" t="s">
        <v>54</v>
      </c>
      <c r="D375" s="11"/>
      <c r="E375" s="11">
        <v>11</v>
      </c>
      <c r="F375" s="11">
        <f>VLOOKUP(C375,'School Key'!$A$2:$D$40,4,FALSE)</f>
        <v>27</v>
      </c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customHeight="1" x14ac:dyDescent="0.2">
      <c r="A376" s="11">
        <v>20</v>
      </c>
      <c r="B376" s="11">
        <v>471</v>
      </c>
      <c r="C376" s="11" t="s">
        <v>60</v>
      </c>
      <c r="D376" s="11"/>
      <c r="E376" s="11">
        <v>11</v>
      </c>
      <c r="F376" s="11">
        <f>VLOOKUP(C376,'School Key'!$A$2:$D$40,4,FALSE)</f>
        <v>31</v>
      </c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customHeight="1" x14ac:dyDescent="0.2">
      <c r="A377" s="11">
        <v>21</v>
      </c>
      <c r="B377" s="11">
        <v>195</v>
      </c>
      <c r="C377" s="11" t="s">
        <v>8</v>
      </c>
      <c r="D377" s="11"/>
      <c r="E377" s="11">
        <v>11</v>
      </c>
      <c r="F377" s="11">
        <f>VLOOKUP(C377,'School Key'!$A$2:$D$40,4,FALSE)</f>
        <v>7</v>
      </c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customHeight="1" x14ac:dyDescent="0.2">
      <c r="A378" s="11">
        <v>22</v>
      </c>
      <c r="B378" s="11">
        <v>419</v>
      </c>
      <c r="C378" s="11" t="s">
        <v>16</v>
      </c>
      <c r="D378" s="11"/>
      <c r="E378" s="11">
        <v>11</v>
      </c>
      <c r="F378" s="11">
        <f>VLOOKUP(C378,'School Key'!$A$2:$D$40,4,FALSE)</f>
        <v>12</v>
      </c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customHeight="1" x14ac:dyDescent="0.2">
      <c r="A379" s="11">
        <v>23</v>
      </c>
      <c r="B379" s="11">
        <v>166</v>
      </c>
      <c r="C379" s="11" t="s">
        <v>38</v>
      </c>
      <c r="D379" s="11"/>
      <c r="E379" s="11">
        <v>11</v>
      </c>
      <c r="F379" s="11">
        <f>VLOOKUP(C379,'School Key'!$A$2:$D$40,4,FALSE)</f>
        <v>21</v>
      </c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customHeight="1" x14ac:dyDescent="0.2">
      <c r="A380" s="11">
        <v>24</v>
      </c>
      <c r="B380" s="11">
        <v>258</v>
      </c>
      <c r="C380" s="11" t="s">
        <v>40</v>
      </c>
      <c r="D380" s="11"/>
      <c r="E380" s="11">
        <v>11</v>
      </c>
      <c r="F380" s="11">
        <f>VLOOKUP(C380,'School Key'!$A$2:$D$40,4,FALSE)</f>
        <v>22</v>
      </c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customHeight="1" x14ac:dyDescent="0.2">
      <c r="A381" s="11">
        <v>24</v>
      </c>
      <c r="B381" s="11">
        <v>460</v>
      </c>
      <c r="C381" s="11" t="s">
        <v>30</v>
      </c>
      <c r="D381" s="11" t="s">
        <v>31</v>
      </c>
      <c r="E381" s="11">
        <v>11</v>
      </c>
      <c r="F381" s="11">
        <f>VLOOKUP(C381,'School Key'!$A$2:$D$40,4,FALSE)</f>
        <v>16</v>
      </c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customHeight="1" x14ac:dyDescent="0.2">
      <c r="A382" s="11">
        <v>26</v>
      </c>
      <c r="B382" s="11">
        <v>181</v>
      </c>
      <c r="C382" s="11" t="s">
        <v>59</v>
      </c>
      <c r="D382" s="11"/>
      <c r="E382" s="11">
        <v>11</v>
      </c>
      <c r="F382" s="11">
        <f>VLOOKUP(C382,'School Key'!$A$2:$D$40,4,FALSE)</f>
        <v>30</v>
      </c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customHeight="1" x14ac:dyDescent="0.2">
      <c r="A383" s="11">
        <v>26</v>
      </c>
      <c r="B383" s="11">
        <v>435</v>
      </c>
      <c r="C383" s="11" t="s">
        <v>17</v>
      </c>
      <c r="D383" s="11" t="s">
        <v>18</v>
      </c>
      <c r="E383" s="11">
        <v>11</v>
      </c>
      <c r="F383" s="11">
        <f>VLOOKUP(C383,'School Key'!$A$2:$D$40,4,FALSE)</f>
        <v>13</v>
      </c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customHeight="1" x14ac:dyDescent="0.2">
      <c r="A384" s="11">
        <v>27</v>
      </c>
      <c r="B384" s="11">
        <v>419</v>
      </c>
      <c r="C384" s="11" t="s">
        <v>16</v>
      </c>
      <c r="D384" s="11"/>
      <c r="E384" s="11">
        <v>11</v>
      </c>
      <c r="F384" s="11">
        <f>VLOOKUP(C384,'School Key'!$A$2:$D$40,4,FALSE)</f>
        <v>12</v>
      </c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customHeight="1" x14ac:dyDescent="0.2">
      <c r="A385" s="11">
        <v>27</v>
      </c>
      <c r="B385" s="11">
        <v>447</v>
      </c>
      <c r="C385" s="11" t="s">
        <v>50</v>
      </c>
      <c r="D385" s="11" t="s">
        <v>49</v>
      </c>
      <c r="E385" s="11">
        <v>11</v>
      </c>
      <c r="F385" s="11">
        <f>VLOOKUP(C385,'School Key'!$A$2:$D$40,4,FALSE)</f>
        <v>26</v>
      </c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customHeight="1" x14ac:dyDescent="0.2">
      <c r="A386" s="11">
        <v>27</v>
      </c>
      <c r="B386" s="11">
        <v>460</v>
      </c>
      <c r="C386" s="11" t="s">
        <v>30</v>
      </c>
      <c r="D386" s="11" t="s">
        <v>31</v>
      </c>
      <c r="E386" s="11">
        <v>11</v>
      </c>
      <c r="F386" s="11">
        <f>VLOOKUP(C386,'School Key'!$A$2:$D$40,4,FALSE)</f>
        <v>16</v>
      </c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customHeight="1" x14ac:dyDescent="0.2">
      <c r="A387" s="11">
        <v>28</v>
      </c>
      <c r="B387" s="11">
        <v>150</v>
      </c>
      <c r="C387" s="11" t="s">
        <v>42</v>
      </c>
      <c r="D387" s="11"/>
      <c r="E387" s="11">
        <v>11</v>
      </c>
      <c r="F387" s="11">
        <f>VLOOKUP(C387,'School Key'!$A$2:$D$40,4,FALSE)</f>
        <v>23</v>
      </c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customHeight="1" x14ac:dyDescent="0.2">
      <c r="A388" s="11">
        <v>28</v>
      </c>
      <c r="B388" s="11">
        <v>258</v>
      </c>
      <c r="C388" s="11" t="s">
        <v>40</v>
      </c>
      <c r="D388" s="11"/>
      <c r="E388" s="11">
        <v>11</v>
      </c>
      <c r="F388" s="11">
        <f>VLOOKUP(C388,'School Key'!$A$2:$D$40,4,FALSE)</f>
        <v>22</v>
      </c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customHeight="1" x14ac:dyDescent="0.2">
      <c r="A389" s="11">
        <v>31</v>
      </c>
      <c r="B389" s="11">
        <v>282</v>
      </c>
      <c r="C389" s="11" t="s">
        <v>10</v>
      </c>
      <c r="D389" s="11"/>
      <c r="E389" s="11">
        <v>11</v>
      </c>
      <c r="F389" s="11">
        <f>VLOOKUP(C389,'School Key'!$A$2:$D$40,4,FALSE)</f>
        <v>10</v>
      </c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customHeight="1" x14ac:dyDescent="0.2">
      <c r="A390" s="11">
        <v>32</v>
      </c>
      <c r="B390" s="11">
        <v>183</v>
      </c>
      <c r="C390" s="11" t="s">
        <v>6</v>
      </c>
      <c r="D390" s="11"/>
      <c r="E390" s="11">
        <v>11</v>
      </c>
      <c r="F390" s="11">
        <f>VLOOKUP(C390,'School Key'!$A$2:$D$40,4,FALSE)</f>
        <v>4</v>
      </c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customHeight="1" x14ac:dyDescent="0.2">
      <c r="A391" s="11">
        <v>33</v>
      </c>
      <c r="B391" s="11">
        <v>196</v>
      </c>
      <c r="C391" s="11" t="s">
        <v>27</v>
      </c>
      <c r="D391" s="11"/>
      <c r="E391" s="11">
        <v>11</v>
      </c>
      <c r="F391" s="11">
        <f>VLOOKUP(C391,'School Key'!$A$2:$D$40,4,FALSE)</f>
        <v>15</v>
      </c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customHeight="1" x14ac:dyDescent="0.2">
      <c r="A392" s="11">
        <v>33</v>
      </c>
      <c r="B392" s="11">
        <v>308</v>
      </c>
      <c r="C392" s="11" t="s">
        <v>29</v>
      </c>
      <c r="D392" s="11"/>
      <c r="E392" s="11">
        <v>11</v>
      </c>
      <c r="F392" s="11">
        <f>VLOOKUP(C392,'School Key'!$A$2:$D$40,4,FALSE)</f>
        <v>15</v>
      </c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customHeight="1" x14ac:dyDescent="0.2">
      <c r="A393" s="11">
        <v>34</v>
      </c>
      <c r="B393" s="11">
        <v>183</v>
      </c>
      <c r="C393" s="11" t="s">
        <v>6</v>
      </c>
      <c r="D393" s="11"/>
      <c r="E393" s="11">
        <v>11</v>
      </c>
      <c r="F393" s="11">
        <f>VLOOKUP(C393,'School Key'!$A$2:$D$40,4,FALSE)</f>
        <v>4</v>
      </c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customHeight="1" x14ac:dyDescent="0.2">
      <c r="A394" s="11">
        <v>34</v>
      </c>
      <c r="B394" s="11">
        <v>197</v>
      </c>
      <c r="C394" s="11" t="s">
        <v>54</v>
      </c>
      <c r="D394" s="11"/>
      <c r="E394" s="11">
        <v>11</v>
      </c>
      <c r="F394" s="11">
        <f>VLOOKUP(C394,'School Key'!$A$2:$D$40,4,FALSE)</f>
        <v>27</v>
      </c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customHeight="1" x14ac:dyDescent="0.2">
      <c r="A395" s="11">
        <v>34</v>
      </c>
      <c r="B395" s="11">
        <v>335</v>
      </c>
      <c r="C395" s="11" t="s">
        <v>37</v>
      </c>
      <c r="D395" s="11" t="s">
        <v>36</v>
      </c>
      <c r="E395" s="11">
        <v>11</v>
      </c>
      <c r="F395" s="11">
        <f>VLOOKUP(C395,'School Key'!$A$2:$D$40,4,FALSE)</f>
        <v>19</v>
      </c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customHeight="1" x14ac:dyDescent="0.2">
      <c r="A396" s="11">
        <v>35</v>
      </c>
      <c r="B396" s="11">
        <v>181</v>
      </c>
      <c r="C396" s="11" t="s">
        <v>59</v>
      </c>
      <c r="D396" s="11"/>
      <c r="E396" s="11">
        <v>11</v>
      </c>
      <c r="F396" s="11">
        <f>VLOOKUP(C396,'School Key'!$A$2:$D$40,4,FALSE)</f>
        <v>30</v>
      </c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customHeight="1" x14ac:dyDescent="0.2">
      <c r="A397" s="11">
        <v>6</v>
      </c>
      <c r="B397" s="11">
        <v>199</v>
      </c>
      <c r="C397" s="11" t="s">
        <v>33</v>
      </c>
      <c r="D397" s="11"/>
      <c r="E397" s="11">
        <v>10</v>
      </c>
      <c r="F397" s="11">
        <f>VLOOKUP(C397,'School Key'!$A$2:$D$40,4,FALSE)</f>
        <v>18</v>
      </c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customHeight="1" x14ac:dyDescent="0.2">
      <c r="A398" s="11">
        <v>9</v>
      </c>
      <c r="B398" s="11">
        <v>306</v>
      </c>
      <c r="C398" s="11" t="s">
        <v>19</v>
      </c>
      <c r="D398" s="11" t="s">
        <v>18</v>
      </c>
      <c r="E398" s="11">
        <v>10</v>
      </c>
      <c r="F398" s="11">
        <f>VLOOKUP(C398,'School Key'!$A$2:$D$40,4,FALSE)</f>
        <v>13</v>
      </c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customHeight="1" x14ac:dyDescent="0.2">
      <c r="A399" s="11">
        <v>9</v>
      </c>
      <c r="B399" s="11">
        <v>471</v>
      </c>
      <c r="C399" s="11" t="s">
        <v>60</v>
      </c>
      <c r="D399" s="11"/>
      <c r="E399" s="11">
        <v>10</v>
      </c>
      <c r="F399" s="11">
        <f>VLOOKUP(C399,'School Key'!$A$2:$D$40,4,FALSE)</f>
        <v>31</v>
      </c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customHeight="1" x14ac:dyDescent="0.2">
      <c r="A400" s="11">
        <v>10</v>
      </c>
      <c r="B400" s="11">
        <v>522</v>
      </c>
      <c r="C400" s="11" t="s">
        <v>4</v>
      </c>
      <c r="D400" s="11"/>
      <c r="E400" s="11">
        <v>10</v>
      </c>
      <c r="F400" s="11">
        <f>VLOOKUP(C400,'School Key'!$A$2:$D$40,4,FALSE)</f>
        <v>1</v>
      </c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customHeight="1" x14ac:dyDescent="0.2">
      <c r="A401" s="11">
        <v>11</v>
      </c>
      <c r="B401" s="11">
        <v>181</v>
      </c>
      <c r="C401" s="11" t="s">
        <v>59</v>
      </c>
      <c r="D401" s="11"/>
      <c r="E401" s="11">
        <v>10</v>
      </c>
      <c r="F401" s="11">
        <f>VLOOKUP(C401,'School Key'!$A$2:$D$40,4,FALSE)</f>
        <v>30</v>
      </c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customHeight="1" x14ac:dyDescent="0.2">
      <c r="A402" s="11">
        <v>11</v>
      </c>
      <c r="B402" s="11">
        <v>467</v>
      </c>
      <c r="C402" s="11" t="s">
        <v>51</v>
      </c>
      <c r="D402" s="11" t="s">
        <v>49</v>
      </c>
      <c r="E402" s="11">
        <v>10</v>
      </c>
      <c r="F402" s="11">
        <f>VLOOKUP(C402,'School Key'!$A$2:$D$40,4,FALSE)</f>
        <v>26</v>
      </c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customHeight="1" x14ac:dyDescent="0.2">
      <c r="A403" s="11">
        <v>12</v>
      </c>
      <c r="B403" s="11">
        <v>308</v>
      </c>
      <c r="C403" s="11" t="s">
        <v>29</v>
      </c>
      <c r="D403" s="11"/>
      <c r="E403" s="11">
        <v>10</v>
      </c>
      <c r="F403" s="11">
        <f>VLOOKUP(C403,'School Key'!$A$2:$D$40,4,FALSE)</f>
        <v>15</v>
      </c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customHeight="1" x14ac:dyDescent="0.2">
      <c r="A404" s="11">
        <v>12</v>
      </c>
      <c r="B404" s="11">
        <v>471</v>
      </c>
      <c r="C404" s="11" t="s">
        <v>60</v>
      </c>
      <c r="D404" s="11"/>
      <c r="E404" s="11">
        <v>10</v>
      </c>
      <c r="F404" s="11">
        <f>VLOOKUP(C404,'School Key'!$A$2:$D$40,4,FALSE)</f>
        <v>31</v>
      </c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customHeight="1" x14ac:dyDescent="0.2">
      <c r="A405" s="11">
        <v>13</v>
      </c>
      <c r="B405" s="11">
        <v>282</v>
      </c>
      <c r="C405" s="11" t="s">
        <v>10</v>
      </c>
      <c r="D405" s="11"/>
      <c r="E405" s="11">
        <v>10</v>
      </c>
      <c r="F405" s="11">
        <f>VLOOKUP(C405,'School Key'!$A$2:$D$40,4,FALSE)</f>
        <v>10</v>
      </c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customHeight="1" x14ac:dyDescent="0.2">
      <c r="A406" s="11">
        <v>13</v>
      </c>
      <c r="B406" s="11">
        <v>393</v>
      </c>
      <c r="C406" s="11" t="s">
        <v>24</v>
      </c>
      <c r="D406" s="11" t="s">
        <v>21</v>
      </c>
      <c r="E406" s="11">
        <v>10</v>
      </c>
      <c r="F406" s="11">
        <f>VLOOKUP(C406,'School Key'!$A$2:$D$40,4,FALSE)</f>
        <v>14</v>
      </c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customHeight="1" x14ac:dyDescent="0.2">
      <c r="A407" s="11">
        <v>17</v>
      </c>
      <c r="B407" s="11">
        <v>469</v>
      </c>
      <c r="C407" s="11" t="s">
        <v>14</v>
      </c>
      <c r="D407" s="11"/>
      <c r="E407" s="11">
        <v>10</v>
      </c>
      <c r="F407" s="11">
        <f>VLOOKUP(C407,'School Key'!$A$2:$D$40,4,FALSE)</f>
        <v>12</v>
      </c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customHeight="1" x14ac:dyDescent="0.2">
      <c r="A408" s="11">
        <v>18</v>
      </c>
      <c r="B408" s="11">
        <v>466</v>
      </c>
      <c r="C408" s="11" t="s">
        <v>48</v>
      </c>
      <c r="D408" s="11" t="s">
        <v>49</v>
      </c>
      <c r="E408" s="11">
        <v>10</v>
      </c>
      <c r="F408" s="11">
        <f>VLOOKUP(C408,'School Key'!$A$2:$D$40,4,FALSE)</f>
        <v>26</v>
      </c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customHeight="1" x14ac:dyDescent="0.2">
      <c r="A409" s="11">
        <v>19</v>
      </c>
      <c r="B409" s="11">
        <v>195</v>
      </c>
      <c r="C409" s="11" t="s">
        <v>8</v>
      </c>
      <c r="D409" s="11"/>
      <c r="E409" s="11">
        <v>10</v>
      </c>
      <c r="F409" s="11">
        <f>VLOOKUP(C409,'School Key'!$A$2:$D$40,4,FALSE)</f>
        <v>7</v>
      </c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customHeight="1" x14ac:dyDescent="0.2">
      <c r="A410" s="11">
        <v>19</v>
      </c>
      <c r="B410" s="11">
        <v>393</v>
      </c>
      <c r="C410" s="11" t="s">
        <v>24</v>
      </c>
      <c r="D410" s="11" t="s">
        <v>21</v>
      </c>
      <c r="E410" s="11">
        <v>10</v>
      </c>
      <c r="F410" s="11">
        <f>VLOOKUP(C410,'School Key'!$A$2:$D$40,4,FALSE)</f>
        <v>14</v>
      </c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75" customHeight="1" x14ac:dyDescent="0.2">
      <c r="A411" s="11">
        <v>20</v>
      </c>
      <c r="B411" s="11">
        <v>179</v>
      </c>
      <c r="C411" s="11" t="s">
        <v>46</v>
      </c>
      <c r="D411" s="11"/>
      <c r="E411" s="11">
        <v>10</v>
      </c>
      <c r="F411" s="11">
        <f>VLOOKUP(C411,'School Key'!$A$2:$D$40,4,FALSE)</f>
        <v>25</v>
      </c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75" customHeight="1" x14ac:dyDescent="0.2">
      <c r="A412" s="11">
        <v>20</v>
      </c>
      <c r="B412" s="11">
        <v>258</v>
      </c>
      <c r="C412" s="11" t="s">
        <v>40</v>
      </c>
      <c r="D412" s="11"/>
      <c r="E412" s="11">
        <v>10</v>
      </c>
      <c r="F412" s="11">
        <f>VLOOKUP(C412,'School Key'!$A$2:$D$40,4,FALSE)</f>
        <v>22</v>
      </c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75" customHeight="1" x14ac:dyDescent="0.2">
      <c r="A413" s="11">
        <v>20</v>
      </c>
      <c r="B413" s="11">
        <v>419</v>
      </c>
      <c r="C413" s="11" t="s">
        <v>16</v>
      </c>
      <c r="D413" s="11"/>
      <c r="E413" s="11">
        <v>10</v>
      </c>
      <c r="F413" s="11">
        <f>VLOOKUP(C413,'School Key'!$A$2:$D$40,4,FALSE)</f>
        <v>12</v>
      </c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75" customHeight="1" x14ac:dyDescent="0.2">
      <c r="A414" s="11">
        <v>20</v>
      </c>
      <c r="B414" s="11">
        <v>443</v>
      </c>
      <c r="C414" s="11" t="s">
        <v>22</v>
      </c>
      <c r="D414" s="11" t="s">
        <v>21</v>
      </c>
      <c r="E414" s="11">
        <v>10</v>
      </c>
      <c r="F414" s="11">
        <f>VLOOKUP(C414,'School Key'!$A$2:$D$40,4,FALSE)</f>
        <v>14</v>
      </c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75" customHeight="1" x14ac:dyDescent="0.2">
      <c r="A415" s="11">
        <v>21</v>
      </c>
      <c r="B415" s="11">
        <v>292</v>
      </c>
      <c r="C415" s="11" t="s">
        <v>57</v>
      </c>
      <c r="D415" s="11"/>
      <c r="E415" s="11">
        <v>10</v>
      </c>
      <c r="F415" s="11">
        <f>VLOOKUP(C415,'School Key'!$A$2:$D$40,4,FALSE)</f>
        <v>29</v>
      </c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75" customHeight="1" x14ac:dyDescent="0.2">
      <c r="A416" s="11">
        <v>21</v>
      </c>
      <c r="B416" s="11">
        <v>462</v>
      </c>
      <c r="C416" s="11" t="s">
        <v>20</v>
      </c>
      <c r="D416" s="11" t="s">
        <v>21</v>
      </c>
      <c r="E416" s="11">
        <v>10</v>
      </c>
      <c r="F416" s="11">
        <f>VLOOKUP(C416,'School Key'!$A$2:$D$40,4,FALSE)</f>
        <v>14</v>
      </c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75" customHeight="1" x14ac:dyDescent="0.2">
      <c r="A417" s="11">
        <v>22</v>
      </c>
      <c r="B417" s="11">
        <v>183</v>
      </c>
      <c r="C417" s="11" t="s">
        <v>6</v>
      </c>
      <c r="D417" s="11"/>
      <c r="E417" s="11">
        <v>10</v>
      </c>
      <c r="F417" s="11">
        <f>VLOOKUP(C417,'School Key'!$A$2:$D$40,4,FALSE)</f>
        <v>4</v>
      </c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75" customHeight="1" x14ac:dyDescent="0.2">
      <c r="A418" s="11">
        <v>22</v>
      </c>
      <c r="B418" s="11">
        <v>195</v>
      </c>
      <c r="C418" s="11" t="s">
        <v>8</v>
      </c>
      <c r="D418" s="11"/>
      <c r="E418" s="11">
        <v>10</v>
      </c>
      <c r="F418" s="11">
        <f>VLOOKUP(C418,'School Key'!$A$2:$D$40,4,FALSE)</f>
        <v>7</v>
      </c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customHeight="1" x14ac:dyDescent="0.2">
      <c r="A419" s="11">
        <v>22</v>
      </c>
      <c r="B419" s="11">
        <v>443</v>
      </c>
      <c r="C419" s="11" t="s">
        <v>22</v>
      </c>
      <c r="D419" s="11" t="s">
        <v>21</v>
      </c>
      <c r="E419" s="11">
        <v>10</v>
      </c>
      <c r="F419" s="11">
        <f>VLOOKUP(C419,'School Key'!$A$2:$D$40,4,FALSE)</f>
        <v>14</v>
      </c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customHeight="1" x14ac:dyDescent="0.2">
      <c r="A420" s="11">
        <v>24</v>
      </c>
      <c r="B420" s="11">
        <v>462</v>
      </c>
      <c r="C420" s="11" t="s">
        <v>20</v>
      </c>
      <c r="D420" s="11" t="s">
        <v>21</v>
      </c>
      <c r="E420" s="11">
        <v>10</v>
      </c>
      <c r="F420" s="11">
        <f>VLOOKUP(C420,'School Key'!$A$2:$D$40,4,FALSE)</f>
        <v>14</v>
      </c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customHeight="1" x14ac:dyDescent="0.2">
      <c r="A421" s="11">
        <v>26</v>
      </c>
      <c r="B421" s="11">
        <v>467</v>
      </c>
      <c r="C421" s="11" t="s">
        <v>51</v>
      </c>
      <c r="D421" s="11" t="s">
        <v>49</v>
      </c>
      <c r="E421" s="11">
        <v>10</v>
      </c>
      <c r="F421" s="11">
        <f>VLOOKUP(C421,'School Key'!$A$2:$D$40,4,FALSE)</f>
        <v>26</v>
      </c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customHeight="1" x14ac:dyDescent="0.2">
      <c r="A422" s="11">
        <v>26</v>
      </c>
      <c r="B422" s="11">
        <v>469</v>
      </c>
      <c r="C422" s="11" t="s">
        <v>14</v>
      </c>
      <c r="D422" s="11"/>
      <c r="E422" s="11">
        <v>10</v>
      </c>
      <c r="F422" s="11">
        <f>VLOOKUP(C422,'School Key'!$A$2:$D$40,4,FALSE)</f>
        <v>12</v>
      </c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customHeight="1" x14ac:dyDescent="0.2">
      <c r="A423" s="11">
        <v>27</v>
      </c>
      <c r="B423" s="11">
        <v>183</v>
      </c>
      <c r="C423" s="11" t="s">
        <v>6</v>
      </c>
      <c r="D423" s="11"/>
      <c r="E423" s="11">
        <v>10</v>
      </c>
      <c r="F423" s="11">
        <f>VLOOKUP(C423,'School Key'!$A$2:$D$40,4,FALSE)</f>
        <v>4</v>
      </c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customHeight="1" x14ac:dyDescent="0.2">
      <c r="A424" s="11">
        <v>27</v>
      </c>
      <c r="B424" s="11">
        <v>525</v>
      </c>
      <c r="C424" s="11" t="s">
        <v>32</v>
      </c>
      <c r="D424" s="11" t="s">
        <v>31</v>
      </c>
      <c r="E424" s="11">
        <v>10</v>
      </c>
      <c r="F424" s="11">
        <f>VLOOKUP(C424,'School Key'!$A$2:$D$40,4,FALSE)</f>
        <v>16</v>
      </c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customHeight="1" x14ac:dyDescent="0.2">
      <c r="A425" s="11">
        <v>28</v>
      </c>
      <c r="B425" s="11">
        <v>393</v>
      </c>
      <c r="C425" s="11" t="s">
        <v>24</v>
      </c>
      <c r="D425" s="11" t="s">
        <v>21</v>
      </c>
      <c r="E425" s="11">
        <v>10</v>
      </c>
      <c r="F425" s="11">
        <f>VLOOKUP(C425,'School Key'!$A$2:$D$40,4,FALSE)</f>
        <v>14</v>
      </c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customHeight="1" x14ac:dyDescent="0.2">
      <c r="A426" s="11">
        <v>29</v>
      </c>
      <c r="B426" s="11">
        <v>195</v>
      </c>
      <c r="C426" s="11" t="s">
        <v>8</v>
      </c>
      <c r="D426" s="11"/>
      <c r="E426" s="11">
        <v>10</v>
      </c>
      <c r="F426" s="11">
        <f>VLOOKUP(C426,'School Key'!$A$2:$D$40,4,FALSE)</f>
        <v>7</v>
      </c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customHeight="1" x14ac:dyDescent="0.2">
      <c r="A427" s="11">
        <v>31</v>
      </c>
      <c r="B427" s="11">
        <v>175</v>
      </c>
      <c r="C427" s="11" t="s">
        <v>23</v>
      </c>
      <c r="D427" s="11" t="s">
        <v>21</v>
      </c>
      <c r="E427" s="11">
        <v>10</v>
      </c>
      <c r="F427" s="11">
        <f>VLOOKUP(C427,'School Key'!$A$2:$D$40,4,FALSE)</f>
        <v>14</v>
      </c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customHeight="1" x14ac:dyDescent="0.2">
      <c r="A428" s="11">
        <v>33</v>
      </c>
      <c r="B428" s="11">
        <v>195</v>
      </c>
      <c r="C428" s="11" t="s">
        <v>8</v>
      </c>
      <c r="D428" s="11"/>
      <c r="E428" s="11">
        <v>10</v>
      </c>
      <c r="F428" s="11">
        <f>VLOOKUP(C428,'School Key'!$A$2:$D$40,4,FALSE)</f>
        <v>7</v>
      </c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customHeight="1" x14ac:dyDescent="0.2">
      <c r="A429" s="11">
        <v>34</v>
      </c>
      <c r="B429" s="11">
        <v>419</v>
      </c>
      <c r="C429" s="11" t="s">
        <v>16</v>
      </c>
      <c r="D429" s="11"/>
      <c r="E429" s="11">
        <v>10</v>
      </c>
      <c r="F429" s="11">
        <f>VLOOKUP(C429,'School Key'!$A$2:$D$40,4,FALSE)</f>
        <v>12</v>
      </c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customHeight="1" x14ac:dyDescent="0.2">
      <c r="A430" s="11">
        <v>35</v>
      </c>
      <c r="B430" s="11">
        <v>166</v>
      </c>
      <c r="C430" s="11" t="s">
        <v>38</v>
      </c>
      <c r="D430" s="11"/>
      <c r="E430" s="11">
        <v>10</v>
      </c>
      <c r="F430" s="11">
        <f>VLOOKUP(C430,'School Key'!$A$2:$D$40,4,FALSE)</f>
        <v>21</v>
      </c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customHeight="1" x14ac:dyDescent="0.2">
      <c r="A431" s="11">
        <v>4</v>
      </c>
      <c r="B431" s="11">
        <v>306</v>
      </c>
      <c r="C431" s="11" t="s">
        <v>19</v>
      </c>
      <c r="D431" s="11" t="s">
        <v>18</v>
      </c>
      <c r="E431" s="11">
        <v>9</v>
      </c>
      <c r="F431" s="11">
        <f>VLOOKUP(C431,'School Key'!$A$2:$D$40,4,FALSE)</f>
        <v>13</v>
      </c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customHeight="1" x14ac:dyDescent="0.2">
      <c r="A432" s="11">
        <v>5</v>
      </c>
      <c r="B432" s="11">
        <v>175</v>
      </c>
      <c r="C432" s="11" t="s">
        <v>23</v>
      </c>
      <c r="D432" s="11" t="s">
        <v>21</v>
      </c>
      <c r="E432" s="11">
        <v>9</v>
      </c>
      <c r="F432" s="11">
        <f>VLOOKUP(C432,'School Key'!$A$2:$D$40,4,FALSE)</f>
        <v>14</v>
      </c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customHeight="1" x14ac:dyDescent="0.2">
      <c r="A433" s="11">
        <v>6</v>
      </c>
      <c r="B433" s="11">
        <v>175</v>
      </c>
      <c r="C433" s="11" t="s">
        <v>23</v>
      </c>
      <c r="D433" s="11" t="s">
        <v>21</v>
      </c>
      <c r="E433" s="11">
        <v>9</v>
      </c>
      <c r="F433" s="11">
        <f>VLOOKUP(C433,'School Key'!$A$2:$D$40,4,FALSE)</f>
        <v>14</v>
      </c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customHeight="1" x14ac:dyDescent="0.2">
      <c r="A434" s="11">
        <v>6</v>
      </c>
      <c r="B434" s="11">
        <v>468</v>
      </c>
      <c r="C434" s="11" t="s">
        <v>35</v>
      </c>
      <c r="D434" s="11" t="s">
        <v>36</v>
      </c>
      <c r="E434" s="11">
        <v>9</v>
      </c>
      <c r="F434" s="11">
        <f>VLOOKUP(C434,'School Key'!$A$2:$D$40,4,FALSE)</f>
        <v>19</v>
      </c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customHeight="1" x14ac:dyDescent="0.2">
      <c r="A435" s="11">
        <v>9</v>
      </c>
      <c r="B435" s="11">
        <v>468</v>
      </c>
      <c r="C435" s="11" t="s">
        <v>35</v>
      </c>
      <c r="D435" s="11" t="s">
        <v>36</v>
      </c>
      <c r="E435" s="11">
        <v>9</v>
      </c>
      <c r="F435" s="11">
        <f>VLOOKUP(C435,'School Key'!$A$2:$D$40,4,FALSE)</f>
        <v>19</v>
      </c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customHeight="1" x14ac:dyDescent="0.2">
      <c r="A436" s="11">
        <v>10</v>
      </c>
      <c r="B436" s="11">
        <v>308</v>
      </c>
      <c r="C436" s="11" t="s">
        <v>29</v>
      </c>
      <c r="D436" s="11"/>
      <c r="E436" s="11">
        <v>9</v>
      </c>
      <c r="F436" s="11">
        <f>VLOOKUP(C436,'School Key'!$A$2:$D$40,4,FALSE)</f>
        <v>15</v>
      </c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customHeight="1" x14ac:dyDescent="0.2">
      <c r="A437" s="11">
        <v>13</v>
      </c>
      <c r="B437" s="11">
        <v>308</v>
      </c>
      <c r="C437" s="11" t="s">
        <v>29</v>
      </c>
      <c r="D437" s="11"/>
      <c r="E437" s="11">
        <v>9</v>
      </c>
      <c r="F437" s="11">
        <f>VLOOKUP(C437,'School Key'!$A$2:$D$40,4,FALSE)</f>
        <v>15</v>
      </c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customHeight="1" x14ac:dyDescent="0.2">
      <c r="A438" s="11">
        <v>13</v>
      </c>
      <c r="B438" s="11">
        <v>419</v>
      </c>
      <c r="C438" s="11" t="s">
        <v>16</v>
      </c>
      <c r="D438" s="11"/>
      <c r="E438" s="11">
        <v>9</v>
      </c>
      <c r="F438" s="11">
        <f>VLOOKUP(C438,'School Key'!$A$2:$D$40,4,FALSE)</f>
        <v>12</v>
      </c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customHeight="1" x14ac:dyDescent="0.2">
      <c r="A439" s="11">
        <v>15</v>
      </c>
      <c r="B439" s="11">
        <v>609</v>
      </c>
      <c r="C439" s="11" t="s">
        <v>25</v>
      </c>
      <c r="D439" s="11" t="s">
        <v>21</v>
      </c>
      <c r="E439" s="11">
        <v>9</v>
      </c>
      <c r="F439" s="11">
        <f>VLOOKUP(C439,'School Key'!$A$2:$D$40,4,FALSE)</f>
        <v>14</v>
      </c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customHeight="1" x14ac:dyDescent="0.2">
      <c r="A440" s="11">
        <v>17</v>
      </c>
      <c r="B440" s="11">
        <v>460</v>
      </c>
      <c r="C440" s="11" t="s">
        <v>30</v>
      </c>
      <c r="D440" s="11" t="s">
        <v>31</v>
      </c>
      <c r="E440" s="11">
        <v>9</v>
      </c>
      <c r="F440" s="11">
        <f>VLOOKUP(C440,'School Key'!$A$2:$D$40,4,FALSE)</f>
        <v>16</v>
      </c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customHeight="1" x14ac:dyDescent="0.2">
      <c r="A441" s="11">
        <v>17</v>
      </c>
      <c r="B441" s="11">
        <v>462</v>
      </c>
      <c r="C441" s="11" t="s">
        <v>20</v>
      </c>
      <c r="D441" s="11" t="s">
        <v>21</v>
      </c>
      <c r="E441" s="11">
        <v>9</v>
      </c>
      <c r="F441" s="11">
        <f>VLOOKUP(C441,'School Key'!$A$2:$D$40,4,FALSE)</f>
        <v>14</v>
      </c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customHeight="1" x14ac:dyDescent="0.2">
      <c r="A442" s="11">
        <v>19</v>
      </c>
      <c r="B442" s="11">
        <v>290</v>
      </c>
      <c r="C442" s="11" t="s">
        <v>44</v>
      </c>
      <c r="D442" s="11"/>
      <c r="E442" s="11">
        <v>9</v>
      </c>
      <c r="F442" s="11">
        <f>VLOOKUP(C442,'School Key'!$A$2:$D$40,4,FALSE)</f>
        <v>24</v>
      </c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customHeight="1" x14ac:dyDescent="0.2">
      <c r="A443" s="11">
        <v>20</v>
      </c>
      <c r="B443" s="11">
        <v>166</v>
      </c>
      <c r="C443" s="11" t="s">
        <v>38</v>
      </c>
      <c r="D443" s="11"/>
      <c r="E443" s="11">
        <v>9</v>
      </c>
      <c r="F443" s="11">
        <f>VLOOKUP(C443,'School Key'!$A$2:$D$40,4,FALSE)</f>
        <v>21</v>
      </c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customHeight="1" x14ac:dyDescent="0.2">
      <c r="A444" s="11">
        <v>20</v>
      </c>
      <c r="B444" s="11">
        <v>447</v>
      </c>
      <c r="C444" s="11" t="s">
        <v>50</v>
      </c>
      <c r="D444" s="11" t="s">
        <v>49</v>
      </c>
      <c r="E444" s="11">
        <v>9</v>
      </c>
      <c r="F444" s="11">
        <f>VLOOKUP(C444,'School Key'!$A$2:$D$40,4,FALSE)</f>
        <v>26</v>
      </c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customHeight="1" x14ac:dyDescent="0.2">
      <c r="A445" s="11">
        <v>21</v>
      </c>
      <c r="B445" s="11">
        <v>196</v>
      </c>
      <c r="C445" s="11" t="s">
        <v>27</v>
      </c>
      <c r="D445" s="11"/>
      <c r="E445" s="11">
        <v>9</v>
      </c>
      <c r="F445" s="11">
        <f>VLOOKUP(C445,'School Key'!$A$2:$D$40,4,FALSE)</f>
        <v>15</v>
      </c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customHeight="1" x14ac:dyDescent="0.2">
      <c r="A446" s="11">
        <v>21</v>
      </c>
      <c r="B446" s="11">
        <v>443</v>
      </c>
      <c r="C446" s="11" t="s">
        <v>22</v>
      </c>
      <c r="D446" s="11" t="s">
        <v>21</v>
      </c>
      <c r="E446" s="11">
        <v>9</v>
      </c>
      <c r="F446" s="11">
        <f>VLOOKUP(C446,'School Key'!$A$2:$D$40,4,FALSE)</f>
        <v>14</v>
      </c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customHeight="1" x14ac:dyDescent="0.2">
      <c r="A447" s="11">
        <v>23</v>
      </c>
      <c r="B447" s="11">
        <v>183</v>
      </c>
      <c r="C447" s="11" t="s">
        <v>6</v>
      </c>
      <c r="D447" s="11"/>
      <c r="E447" s="11">
        <v>9</v>
      </c>
      <c r="F447" s="11">
        <f>VLOOKUP(C447,'School Key'!$A$2:$D$40,4,FALSE)</f>
        <v>4</v>
      </c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customHeight="1" x14ac:dyDescent="0.2">
      <c r="A448" s="11">
        <v>24</v>
      </c>
      <c r="B448" s="11">
        <v>392</v>
      </c>
      <c r="C448" s="11" t="s">
        <v>53</v>
      </c>
      <c r="D448" s="11" t="s">
        <v>49</v>
      </c>
      <c r="E448" s="11">
        <v>9</v>
      </c>
      <c r="F448" s="11">
        <f>VLOOKUP(C448,'School Key'!$A$2:$D$40,4,FALSE)</f>
        <v>26</v>
      </c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customHeight="1" x14ac:dyDescent="0.2">
      <c r="A449" s="11">
        <v>25</v>
      </c>
      <c r="B449" s="11">
        <v>181</v>
      </c>
      <c r="C449" s="11" t="s">
        <v>59</v>
      </c>
      <c r="D449" s="11"/>
      <c r="E449" s="11">
        <v>9</v>
      </c>
      <c r="F449" s="11">
        <f>VLOOKUP(C449,'School Key'!$A$2:$D$40,4,FALSE)</f>
        <v>30</v>
      </c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customHeight="1" x14ac:dyDescent="0.2">
      <c r="A450" s="11">
        <v>25</v>
      </c>
      <c r="B450" s="11">
        <v>161</v>
      </c>
      <c r="C450" s="11" t="s">
        <v>61</v>
      </c>
      <c r="D450" s="11"/>
      <c r="E450" s="11">
        <v>9</v>
      </c>
      <c r="F450" s="11">
        <f>VLOOKUP(C450,'School Key'!$A$2:$D$40,4,FALSE)</f>
        <v>35</v>
      </c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customHeight="1" x14ac:dyDescent="0.2">
      <c r="A451" s="11">
        <v>26</v>
      </c>
      <c r="B451" s="11">
        <v>179</v>
      </c>
      <c r="C451" s="11" t="s">
        <v>46</v>
      </c>
      <c r="D451" s="11"/>
      <c r="E451" s="11">
        <v>9</v>
      </c>
      <c r="F451" s="11">
        <f>VLOOKUP(C451,'School Key'!$A$2:$D$40,4,FALSE)</f>
        <v>25</v>
      </c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customHeight="1" x14ac:dyDescent="0.2">
      <c r="A452" s="11">
        <v>26</v>
      </c>
      <c r="B452" s="11">
        <v>392</v>
      </c>
      <c r="C452" s="11" t="s">
        <v>53</v>
      </c>
      <c r="D452" s="11" t="s">
        <v>49</v>
      </c>
      <c r="E452" s="11">
        <v>9</v>
      </c>
      <c r="F452" s="11">
        <f>VLOOKUP(C452,'School Key'!$A$2:$D$40,4,FALSE)</f>
        <v>26</v>
      </c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customHeight="1" x14ac:dyDescent="0.2">
      <c r="A453" s="11">
        <v>26</v>
      </c>
      <c r="B453" s="11">
        <v>443</v>
      </c>
      <c r="C453" s="11" t="s">
        <v>22</v>
      </c>
      <c r="D453" s="11" t="s">
        <v>21</v>
      </c>
      <c r="E453" s="11">
        <v>9</v>
      </c>
      <c r="F453" s="11">
        <f>VLOOKUP(C453,'School Key'!$A$2:$D$40,4,FALSE)</f>
        <v>14</v>
      </c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customHeight="1" x14ac:dyDescent="0.2">
      <c r="A454" s="11">
        <v>26</v>
      </c>
      <c r="B454" s="11">
        <v>468</v>
      </c>
      <c r="C454" s="11" t="s">
        <v>35</v>
      </c>
      <c r="D454" s="11" t="s">
        <v>36</v>
      </c>
      <c r="E454" s="11">
        <v>9</v>
      </c>
      <c r="F454" s="11">
        <f>VLOOKUP(C454,'School Key'!$A$2:$D$40,4,FALSE)</f>
        <v>19</v>
      </c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customHeight="1" x14ac:dyDescent="0.2">
      <c r="A455" s="11">
        <v>26</v>
      </c>
      <c r="B455" s="11">
        <v>161</v>
      </c>
      <c r="C455" s="11" t="s">
        <v>61</v>
      </c>
      <c r="D455" s="11"/>
      <c r="E455" s="11">
        <v>9</v>
      </c>
      <c r="F455" s="11">
        <f>VLOOKUP(C455,'School Key'!$A$2:$D$40,4,FALSE)</f>
        <v>35</v>
      </c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customHeight="1" x14ac:dyDescent="0.2">
      <c r="A456" s="11">
        <v>27</v>
      </c>
      <c r="B456" s="11">
        <v>181</v>
      </c>
      <c r="C456" s="11" t="s">
        <v>59</v>
      </c>
      <c r="D456" s="11"/>
      <c r="E456" s="11">
        <v>9</v>
      </c>
      <c r="F456" s="11">
        <f>VLOOKUP(C456,'School Key'!$A$2:$D$40,4,FALSE)</f>
        <v>30</v>
      </c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customHeight="1" x14ac:dyDescent="0.2">
      <c r="A457" s="11">
        <v>27</v>
      </c>
      <c r="B457" s="11">
        <v>290</v>
      </c>
      <c r="C457" s="11" t="s">
        <v>44</v>
      </c>
      <c r="D457" s="11"/>
      <c r="E457" s="11">
        <v>9</v>
      </c>
      <c r="F457" s="11">
        <f>VLOOKUP(C457,'School Key'!$A$2:$D$40,4,FALSE)</f>
        <v>24</v>
      </c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customHeight="1" x14ac:dyDescent="0.2">
      <c r="A458" s="11">
        <v>28</v>
      </c>
      <c r="B458" s="11">
        <v>166</v>
      </c>
      <c r="C458" s="11" t="s">
        <v>38</v>
      </c>
      <c r="D458" s="11"/>
      <c r="E458" s="11">
        <v>9</v>
      </c>
      <c r="F458" s="11">
        <f>VLOOKUP(C458,'School Key'!$A$2:$D$40,4,FALSE)</f>
        <v>21</v>
      </c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customHeight="1" x14ac:dyDescent="0.2">
      <c r="A459" s="11">
        <v>28</v>
      </c>
      <c r="B459" s="11">
        <v>609</v>
      </c>
      <c r="C459" s="11" t="s">
        <v>25</v>
      </c>
      <c r="D459" s="11" t="s">
        <v>21</v>
      </c>
      <c r="E459" s="11">
        <v>9</v>
      </c>
      <c r="F459" s="11">
        <f>VLOOKUP(C459,'School Key'!$A$2:$D$40,4,FALSE)</f>
        <v>14</v>
      </c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customHeight="1" x14ac:dyDescent="0.2">
      <c r="A460" s="11">
        <v>28</v>
      </c>
      <c r="B460" s="11">
        <v>335</v>
      </c>
      <c r="C460" s="11" t="s">
        <v>37</v>
      </c>
      <c r="D460" s="11" t="s">
        <v>36</v>
      </c>
      <c r="E460" s="11">
        <v>9</v>
      </c>
      <c r="F460" s="11">
        <f>VLOOKUP(C460,'School Key'!$A$2:$D$40,4,FALSE)</f>
        <v>19</v>
      </c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customHeight="1" x14ac:dyDescent="0.2">
      <c r="A461" s="11">
        <v>29</v>
      </c>
      <c r="B461" s="11">
        <v>179</v>
      </c>
      <c r="C461" s="11" t="s">
        <v>46</v>
      </c>
      <c r="D461" s="11"/>
      <c r="E461" s="11">
        <v>9</v>
      </c>
      <c r="F461" s="11">
        <f>VLOOKUP(C461,'School Key'!$A$2:$D$40,4,FALSE)</f>
        <v>25</v>
      </c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customHeight="1" x14ac:dyDescent="0.2">
      <c r="A462" s="11">
        <v>31</v>
      </c>
      <c r="B462" s="11">
        <v>443</v>
      </c>
      <c r="C462" s="11" t="s">
        <v>22</v>
      </c>
      <c r="D462" s="11" t="s">
        <v>21</v>
      </c>
      <c r="E462" s="11">
        <v>9</v>
      </c>
      <c r="F462" s="11">
        <f>VLOOKUP(C462,'School Key'!$A$2:$D$40,4,FALSE)</f>
        <v>14</v>
      </c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customHeight="1" x14ac:dyDescent="0.2">
      <c r="A463" s="11">
        <v>31</v>
      </c>
      <c r="B463" s="11">
        <v>462</v>
      </c>
      <c r="C463" s="11" t="s">
        <v>20</v>
      </c>
      <c r="D463" s="11" t="s">
        <v>21</v>
      </c>
      <c r="E463" s="11">
        <v>9</v>
      </c>
      <c r="F463" s="11">
        <f>VLOOKUP(C463,'School Key'!$A$2:$D$40,4,FALSE)</f>
        <v>14</v>
      </c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customHeight="1" x14ac:dyDescent="0.2">
      <c r="A464" s="11">
        <v>32</v>
      </c>
      <c r="B464" s="11">
        <v>195</v>
      </c>
      <c r="C464" s="11" t="s">
        <v>8</v>
      </c>
      <c r="D464" s="11"/>
      <c r="E464" s="11">
        <v>9</v>
      </c>
      <c r="F464" s="11">
        <f>VLOOKUP(C464,'School Key'!$A$2:$D$40,4,FALSE)</f>
        <v>7</v>
      </c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customHeight="1" x14ac:dyDescent="0.2">
      <c r="A465" s="11">
        <v>33</v>
      </c>
      <c r="B465" s="11">
        <v>306</v>
      </c>
      <c r="C465" s="11" t="s">
        <v>19</v>
      </c>
      <c r="D465" s="11" t="s">
        <v>18</v>
      </c>
      <c r="E465" s="11">
        <v>9</v>
      </c>
      <c r="F465" s="11">
        <f>VLOOKUP(C465,'School Key'!$A$2:$D$40,4,FALSE)</f>
        <v>13</v>
      </c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customHeight="1" x14ac:dyDescent="0.2">
      <c r="A466" s="11">
        <v>34</v>
      </c>
      <c r="B466" s="11">
        <v>258</v>
      </c>
      <c r="C466" s="11" t="s">
        <v>40</v>
      </c>
      <c r="D466" s="11"/>
      <c r="E466" s="11">
        <v>9</v>
      </c>
      <c r="F466" s="11">
        <f>VLOOKUP(C466,'School Key'!$A$2:$D$40,4,FALSE)</f>
        <v>22</v>
      </c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customHeight="1" x14ac:dyDescent="0.2">
      <c r="A467" s="11">
        <v>34</v>
      </c>
      <c r="B467" s="11">
        <v>443</v>
      </c>
      <c r="C467" s="11" t="s">
        <v>22</v>
      </c>
      <c r="D467" s="11" t="s">
        <v>21</v>
      </c>
      <c r="E467" s="11">
        <v>9</v>
      </c>
      <c r="F467" s="11">
        <f>VLOOKUP(C467,'School Key'!$A$2:$D$40,4,FALSE)</f>
        <v>14</v>
      </c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customHeight="1" x14ac:dyDescent="0.2">
      <c r="A468" s="11">
        <v>34</v>
      </c>
      <c r="B468" s="11">
        <v>471</v>
      </c>
      <c r="C468" s="11" t="s">
        <v>60</v>
      </c>
      <c r="D468" s="11"/>
      <c r="E468" s="11">
        <v>9</v>
      </c>
      <c r="F468" s="11">
        <f>VLOOKUP(C468,'School Key'!$A$2:$D$40,4,FALSE)</f>
        <v>31</v>
      </c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customHeight="1" x14ac:dyDescent="0.2">
      <c r="A469" s="11">
        <v>2</v>
      </c>
      <c r="B469" s="11">
        <v>443</v>
      </c>
      <c r="C469" s="11" t="s">
        <v>22</v>
      </c>
      <c r="D469" s="11" t="s">
        <v>21</v>
      </c>
      <c r="E469" s="11">
        <v>8</v>
      </c>
      <c r="F469" s="11">
        <f>VLOOKUP(C469,'School Key'!$A$2:$D$40,4,FALSE)</f>
        <v>14</v>
      </c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customHeight="1" x14ac:dyDescent="0.2">
      <c r="A470" s="11">
        <v>5</v>
      </c>
      <c r="B470" s="11">
        <v>306</v>
      </c>
      <c r="C470" s="11" t="s">
        <v>19</v>
      </c>
      <c r="D470" s="11" t="s">
        <v>18</v>
      </c>
      <c r="E470" s="11">
        <v>8</v>
      </c>
      <c r="F470" s="11">
        <f>VLOOKUP(C470,'School Key'!$A$2:$D$40,4,FALSE)</f>
        <v>13</v>
      </c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customHeight="1" x14ac:dyDescent="0.2">
      <c r="A471" s="11">
        <v>7</v>
      </c>
      <c r="B471" s="11">
        <v>175</v>
      </c>
      <c r="C471" s="11" t="s">
        <v>23</v>
      </c>
      <c r="D471" s="11" t="s">
        <v>21</v>
      </c>
      <c r="E471" s="11">
        <v>8</v>
      </c>
      <c r="F471" s="11">
        <f>VLOOKUP(C471,'School Key'!$A$2:$D$40,4,FALSE)</f>
        <v>14</v>
      </c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customHeight="1" x14ac:dyDescent="0.2">
      <c r="A472" s="11">
        <v>7</v>
      </c>
      <c r="B472" s="11">
        <v>435</v>
      </c>
      <c r="C472" s="11" t="s">
        <v>17</v>
      </c>
      <c r="D472" s="11" t="s">
        <v>18</v>
      </c>
      <c r="E472" s="11">
        <v>8</v>
      </c>
      <c r="F472" s="11">
        <f>VLOOKUP(C472,'School Key'!$A$2:$D$40,4,FALSE)</f>
        <v>13</v>
      </c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customHeight="1" x14ac:dyDescent="0.2">
      <c r="A473" s="11">
        <v>8</v>
      </c>
      <c r="B473" s="11">
        <v>175</v>
      </c>
      <c r="C473" s="11" t="s">
        <v>23</v>
      </c>
      <c r="D473" s="11" t="s">
        <v>21</v>
      </c>
      <c r="E473" s="11">
        <v>8</v>
      </c>
      <c r="F473" s="11">
        <f>VLOOKUP(C473,'School Key'!$A$2:$D$40,4,FALSE)</f>
        <v>14</v>
      </c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customHeight="1" x14ac:dyDescent="0.2">
      <c r="A474" s="11">
        <v>8</v>
      </c>
      <c r="B474" s="11">
        <v>236</v>
      </c>
      <c r="C474" s="11" t="s">
        <v>12</v>
      </c>
      <c r="D474" s="11"/>
      <c r="E474" s="11">
        <v>8</v>
      </c>
      <c r="F474" s="11">
        <f>VLOOKUP(C474,'School Key'!$A$2:$D$40,4,FALSE)</f>
        <v>11</v>
      </c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customHeight="1" x14ac:dyDescent="0.2">
      <c r="A475" s="11">
        <v>9</v>
      </c>
      <c r="B475" s="11">
        <v>335</v>
      </c>
      <c r="C475" s="11" t="s">
        <v>37</v>
      </c>
      <c r="D475" s="11" t="s">
        <v>36</v>
      </c>
      <c r="E475" s="11">
        <v>8</v>
      </c>
      <c r="F475" s="11">
        <f>VLOOKUP(C475,'School Key'!$A$2:$D$40,4,FALSE)</f>
        <v>19</v>
      </c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customHeight="1" x14ac:dyDescent="0.2">
      <c r="A476" s="11">
        <v>10</v>
      </c>
      <c r="B476" s="11">
        <v>199</v>
      </c>
      <c r="C476" s="11" t="s">
        <v>33</v>
      </c>
      <c r="D476" s="11"/>
      <c r="E476" s="11">
        <v>8</v>
      </c>
      <c r="F476" s="11">
        <f>VLOOKUP(C476,'School Key'!$A$2:$D$40,4,FALSE)</f>
        <v>18</v>
      </c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customHeight="1" x14ac:dyDescent="0.2">
      <c r="A477" s="11">
        <v>12</v>
      </c>
      <c r="B477" s="11">
        <v>335</v>
      </c>
      <c r="C477" s="11" t="s">
        <v>37</v>
      </c>
      <c r="D477" s="11" t="s">
        <v>36</v>
      </c>
      <c r="E477" s="11">
        <v>8</v>
      </c>
      <c r="F477" s="11">
        <f>VLOOKUP(C477,'School Key'!$A$2:$D$40,4,FALSE)</f>
        <v>19</v>
      </c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customHeight="1" x14ac:dyDescent="0.2">
      <c r="A478" s="11">
        <v>13</v>
      </c>
      <c r="B478" s="11">
        <v>443</v>
      </c>
      <c r="C478" s="11" t="s">
        <v>22</v>
      </c>
      <c r="D478" s="11" t="s">
        <v>21</v>
      </c>
      <c r="E478" s="11">
        <v>8</v>
      </c>
      <c r="F478" s="11">
        <f>VLOOKUP(C478,'School Key'!$A$2:$D$40,4,FALSE)</f>
        <v>14</v>
      </c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customHeight="1" x14ac:dyDescent="0.2">
      <c r="A479" s="11">
        <v>15</v>
      </c>
      <c r="B479" s="11">
        <v>179</v>
      </c>
      <c r="C479" s="11" t="s">
        <v>46</v>
      </c>
      <c r="D479" s="11"/>
      <c r="E479" s="11">
        <v>8</v>
      </c>
      <c r="F479" s="11">
        <f>VLOOKUP(C479,'School Key'!$A$2:$D$40,4,FALSE)</f>
        <v>25</v>
      </c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customHeight="1" x14ac:dyDescent="0.2">
      <c r="A480" s="11">
        <v>15</v>
      </c>
      <c r="B480" s="11">
        <v>466</v>
      </c>
      <c r="C480" s="11" t="s">
        <v>48</v>
      </c>
      <c r="D480" s="11" t="s">
        <v>49</v>
      </c>
      <c r="E480" s="11">
        <v>8</v>
      </c>
      <c r="F480" s="11">
        <f>VLOOKUP(C480,'School Key'!$A$2:$D$40,4,FALSE)</f>
        <v>26</v>
      </c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customHeight="1" x14ac:dyDescent="0.2">
      <c r="A481" s="11">
        <v>17</v>
      </c>
      <c r="B481" s="11">
        <v>306</v>
      </c>
      <c r="C481" s="11" t="s">
        <v>19</v>
      </c>
      <c r="D481" s="11" t="s">
        <v>18</v>
      </c>
      <c r="E481" s="11">
        <v>8</v>
      </c>
      <c r="F481" s="11">
        <f>VLOOKUP(C481,'School Key'!$A$2:$D$40,4,FALSE)</f>
        <v>13</v>
      </c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customHeight="1" x14ac:dyDescent="0.2">
      <c r="A482" s="11">
        <v>17</v>
      </c>
      <c r="B482" s="11">
        <v>443</v>
      </c>
      <c r="C482" s="11" t="s">
        <v>22</v>
      </c>
      <c r="D482" s="11" t="s">
        <v>21</v>
      </c>
      <c r="E482" s="11">
        <v>8</v>
      </c>
      <c r="F482" s="11">
        <f>VLOOKUP(C482,'School Key'!$A$2:$D$40,4,FALSE)</f>
        <v>14</v>
      </c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customHeight="1" x14ac:dyDescent="0.2">
      <c r="A483" s="11">
        <v>18</v>
      </c>
      <c r="B483" s="11">
        <v>471</v>
      </c>
      <c r="C483" s="11" t="s">
        <v>60</v>
      </c>
      <c r="D483" s="11"/>
      <c r="E483" s="11">
        <v>8</v>
      </c>
      <c r="F483" s="11">
        <f>VLOOKUP(C483,'School Key'!$A$2:$D$40,4,FALSE)</f>
        <v>31</v>
      </c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customHeight="1" x14ac:dyDescent="0.2">
      <c r="A484" s="11">
        <v>19</v>
      </c>
      <c r="B484" s="11">
        <v>466</v>
      </c>
      <c r="C484" s="11" t="s">
        <v>48</v>
      </c>
      <c r="D484" s="11" t="s">
        <v>49</v>
      </c>
      <c r="E484" s="11">
        <v>8</v>
      </c>
      <c r="F484" s="11">
        <f>VLOOKUP(C484,'School Key'!$A$2:$D$40,4,FALSE)</f>
        <v>26</v>
      </c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customHeight="1" x14ac:dyDescent="0.2">
      <c r="A485" s="11">
        <v>20</v>
      </c>
      <c r="B485" s="11">
        <v>609</v>
      </c>
      <c r="C485" s="11" t="s">
        <v>25</v>
      </c>
      <c r="D485" s="11" t="s">
        <v>21</v>
      </c>
      <c r="E485" s="11">
        <v>8</v>
      </c>
      <c r="F485" s="11">
        <f>VLOOKUP(C485,'School Key'!$A$2:$D$40,4,FALSE)</f>
        <v>14</v>
      </c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customHeight="1" x14ac:dyDescent="0.2">
      <c r="A486" s="11">
        <v>22</v>
      </c>
      <c r="B486" s="11">
        <v>150</v>
      </c>
      <c r="C486" s="11" t="s">
        <v>42</v>
      </c>
      <c r="D486" s="11"/>
      <c r="E486" s="11">
        <v>8</v>
      </c>
      <c r="F486" s="11">
        <f>VLOOKUP(C486,'School Key'!$A$2:$D$40,4,FALSE)</f>
        <v>23</v>
      </c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customHeight="1" x14ac:dyDescent="0.2">
      <c r="A487" s="11">
        <v>22</v>
      </c>
      <c r="B487" s="11">
        <v>609</v>
      </c>
      <c r="C487" s="11" t="s">
        <v>25</v>
      </c>
      <c r="D487" s="11" t="s">
        <v>21</v>
      </c>
      <c r="E487" s="11">
        <v>8</v>
      </c>
      <c r="F487" s="11">
        <f>VLOOKUP(C487,'School Key'!$A$2:$D$40,4,FALSE)</f>
        <v>14</v>
      </c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customHeight="1" x14ac:dyDescent="0.2">
      <c r="A488" s="11">
        <v>23</v>
      </c>
      <c r="B488" s="11">
        <v>181</v>
      </c>
      <c r="C488" s="11" t="s">
        <v>59</v>
      </c>
      <c r="D488" s="11"/>
      <c r="E488" s="11">
        <v>8</v>
      </c>
      <c r="F488" s="11">
        <f>VLOOKUP(C488,'School Key'!$A$2:$D$40,4,FALSE)</f>
        <v>30</v>
      </c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customHeight="1" x14ac:dyDescent="0.2">
      <c r="A489" s="11">
        <v>23</v>
      </c>
      <c r="B489" s="11">
        <v>195</v>
      </c>
      <c r="C489" s="11" t="s">
        <v>8</v>
      </c>
      <c r="D489" s="11"/>
      <c r="E489" s="11">
        <v>8</v>
      </c>
      <c r="F489" s="11">
        <f>VLOOKUP(C489,'School Key'!$A$2:$D$40,4,FALSE)</f>
        <v>7</v>
      </c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customHeight="1" x14ac:dyDescent="0.2">
      <c r="A490" s="11">
        <v>23</v>
      </c>
      <c r="B490" s="11">
        <v>161</v>
      </c>
      <c r="C490" s="11" t="s">
        <v>61</v>
      </c>
      <c r="D490" s="11"/>
      <c r="E490" s="11">
        <v>8</v>
      </c>
      <c r="F490" s="11">
        <f>VLOOKUP(C490,'School Key'!$A$2:$D$40,4,FALSE)</f>
        <v>35</v>
      </c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customHeight="1" x14ac:dyDescent="0.2">
      <c r="A491" s="11">
        <v>24</v>
      </c>
      <c r="B491" s="11">
        <v>306</v>
      </c>
      <c r="C491" s="11" t="s">
        <v>19</v>
      </c>
      <c r="D491" s="11" t="s">
        <v>18</v>
      </c>
      <c r="E491" s="11">
        <v>8</v>
      </c>
      <c r="F491" s="11">
        <f>VLOOKUP(C491,'School Key'!$A$2:$D$40,4,FALSE)</f>
        <v>13</v>
      </c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75" customHeight="1" x14ac:dyDescent="0.2">
      <c r="A492" s="11">
        <v>24</v>
      </c>
      <c r="B492" s="11">
        <v>525</v>
      </c>
      <c r="C492" s="11" t="s">
        <v>32</v>
      </c>
      <c r="D492" s="11" t="s">
        <v>31</v>
      </c>
      <c r="E492" s="11">
        <v>8</v>
      </c>
      <c r="F492" s="11">
        <f>VLOOKUP(C492,'School Key'!$A$2:$D$40,4,FALSE)</f>
        <v>16</v>
      </c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customHeight="1" x14ac:dyDescent="0.2">
      <c r="A493" s="11">
        <v>24</v>
      </c>
      <c r="B493" s="11">
        <v>161</v>
      </c>
      <c r="C493" s="11" t="s">
        <v>61</v>
      </c>
      <c r="D493" s="11"/>
      <c r="E493" s="11">
        <v>8</v>
      </c>
      <c r="F493" s="11">
        <f>VLOOKUP(C493,'School Key'!$A$2:$D$40,4,FALSE)</f>
        <v>35</v>
      </c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customHeight="1" x14ac:dyDescent="0.2">
      <c r="A494" s="11">
        <v>24</v>
      </c>
      <c r="B494" s="11">
        <v>335</v>
      </c>
      <c r="C494" s="11" t="s">
        <v>37</v>
      </c>
      <c r="D494" s="11" t="s">
        <v>36</v>
      </c>
      <c r="E494" s="11">
        <v>8</v>
      </c>
      <c r="F494" s="11">
        <f>VLOOKUP(C494,'School Key'!$A$2:$D$40,4,FALSE)</f>
        <v>19</v>
      </c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customHeight="1" x14ac:dyDescent="0.2">
      <c r="A495" s="11">
        <v>25</v>
      </c>
      <c r="B495" s="11">
        <v>282</v>
      </c>
      <c r="C495" s="11" t="s">
        <v>10</v>
      </c>
      <c r="D495" s="11"/>
      <c r="E495" s="11">
        <v>8</v>
      </c>
      <c r="F495" s="11">
        <f>VLOOKUP(C495,'School Key'!$A$2:$D$40,4,FALSE)</f>
        <v>10</v>
      </c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customHeight="1" x14ac:dyDescent="0.2">
      <c r="A496" s="11">
        <v>27</v>
      </c>
      <c r="B496" s="11">
        <v>393</v>
      </c>
      <c r="C496" s="11" t="s">
        <v>24</v>
      </c>
      <c r="D496" s="11" t="s">
        <v>21</v>
      </c>
      <c r="E496" s="11">
        <v>8</v>
      </c>
      <c r="F496" s="11">
        <f>VLOOKUP(C496,'School Key'!$A$2:$D$40,4,FALSE)</f>
        <v>14</v>
      </c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customHeight="1" x14ac:dyDescent="0.2">
      <c r="A497" s="11">
        <v>29</v>
      </c>
      <c r="B497" s="11">
        <v>393</v>
      </c>
      <c r="C497" s="11" t="s">
        <v>24</v>
      </c>
      <c r="D497" s="11" t="s">
        <v>21</v>
      </c>
      <c r="E497" s="11">
        <v>8</v>
      </c>
      <c r="F497" s="11">
        <f>VLOOKUP(C497,'School Key'!$A$2:$D$40,4,FALSE)</f>
        <v>14</v>
      </c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customHeight="1" x14ac:dyDescent="0.2">
      <c r="A498" s="11">
        <v>29</v>
      </c>
      <c r="B498" s="11">
        <v>522</v>
      </c>
      <c r="C498" s="11" t="s">
        <v>4</v>
      </c>
      <c r="D498" s="11"/>
      <c r="E498" s="11">
        <v>8</v>
      </c>
      <c r="F498" s="11">
        <f>VLOOKUP(C498,'School Key'!$A$2:$D$40,4,FALSE)</f>
        <v>1</v>
      </c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customHeight="1" x14ac:dyDescent="0.2">
      <c r="A499" s="11">
        <v>31</v>
      </c>
      <c r="B499" s="11">
        <v>183</v>
      </c>
      <c r="C499" s="11" t="s">
        <v>6</v>
      </c>
      <c r="D499" s="11"/>
      <c r="E499" s="11">
        <v>8</v>
      </c>
      <c r="F499" s="11">
        <f>VLOOKUP(C499,'School Key'!$A$2:$D$40,4,FALSE)</f>
        <v>4</v>
      </c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customHeight="1" x14ac:dyDescent="0.2">
      <c r="A500" s="11">
        <v>31</v>
      </c>
      <c r="B500" s="11">
        <v>199</v>
      </c>
      <c r="C500" s="11" t="s">
        <v>33</v>
      </c>
      <c r="D500" s="11"/>
      <c r="E500" s="11">
        <v>8</v>
      </c>
      <c r="F500" s="11">
        <f>VLOOKUP(C500,'School Key'!$A$2:$D$40,4,FALSE)</f>
        <v>18</v>
      </c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customHeight="1" x14ac:dyDescent="0.2">
      <c r="A501" s="11">
        <v>31</v>
      </c>
      <c r="B501" s="11">
        <v>236</v>
      </c>
      <c r="C501" s="11" t="s">
        <v>12</v>
      </c>
      <c r="D501" s="11"/>
      <c r="E501" s="11">
        <v>8</v>
      </c>
      <c r="F501" s="11">
        <f>VLOOKUP(C501,'School Key'!$A$2:$D$40,4,FALSE)</f>
        <v>11</v>
      </c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customHeight="1" x14ac:dyDescent="0.2">
      <c r="A502" s="11">
        <v>31</v>
      </c>
      <c r="B502" s="11">
        <v>258</v>
      </c>
      <c r="C502" s="11" t="s">
        <v>40</v>
      </c>
      <c r="D502" s="11"/>
      <c r="E502" s="11">
        <v>8</v>
      </c>
      <c r="F502" s="11">
        <f>VLOOKUP(C502,'School Key'!$A$2:$D$40,4,FALSE)</f>
        <v>22</v>
      </c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customHeight="1" x14ac:dyDescent="0.2">
      <c r="A503" s="11">
        <v>31</v>
      </c>
      <c r="B503" s="11">
        <v>292</v>
      </c>
      <c r="C503" s="11" t="s">
        <v>57</v>
      </c>
      <c r="D503" s="11"/>
      <c r="E503" s="11">
        <v>8</v>
      </c>
      <c r="F503" s="11">
        <f>VLOOKUP(C503,'School Key'!$A$2:$D$40,4,FALSE)</f>
        <v>29</v>
      </c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customHeight="1" x14ac:dyDescent="0.2">
      <c r="A504" s="11">
        <v>31</v>
      </c>
      <c r="B504" s="11">
        <v>393</v>
      </c>
      <c r="C504" s="11" t="s">
        <v>24</v>
      </c>
      <c r="D504" s="11" t="s">
        <v>21</v>
      </c>
      <c r="E504" s="11">
        <v>8</v>
      </c>
      <c r="F504" s="11">
        <f>VLOOKUP(C504,'School Key'!$A$2:$D$40,4,FALSE)</f>
        <v>14</v>
      </c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customHeight="1" x14ac:dyDescent="0.2">
      <c r="A505" s="11">
        <v>31</v>
      </c>
      <c r="B505" s="11">
        <v>525</v>
      </c>
      <c r="C505" s="11" t="s">
        <v>32</v>
      </c>
      <c r="D505" s="11" t="s">
        <v>31</v>
      </c>
      <c r="E505" s="11">
        <v>8</v>
      </c>
      <c r="F505" s="11">
        <f>VLOOKUP(C505,'School Key'!$A$2:$D$40,4,FALSE)</f>
        <v>16</v>
      </c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customHeight="1" x14ac:dyDescent="0.2">
      <c r="A506" s="11">
        <v>33</v>
      </c>
      <c r="B506" s="11">
        <v>443</v>
      </c>
      <c r="C506" s="11" t="s">
        <v>22</v>
      </c>
      <c r="D506" s="11" t="s">
        <v>21</v>
      </c>
      <c r="E506" s="11">
        <v>8</v>
      </c>
      <c r="F506" s="11">
        <f>VLOOKUP(C506,'School Key'!$A$2:$D$40,4,FALSE)</f>
        <v>14</v>
      </c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customHeight="1" x14ac:dyDescent="0.2">
      <c r="A507" s="11">
        <v>33</v>
      </c>
      <c r="B507" s="11">
        <v>469</v>
      </c>
      <c r="C507" s="11" t="s">
        <v>14</v>
      </c>
      <c r="D507" s="11"/>
      <c r="E507" s="11">
        <v>8</v>
      </c>
      <c r="F507" s="11">
        <f>VLOOKUP(C507,'School Key'!$A$2:$D$40,4,FALSE)</f>
        <v>12</v>
      </c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customHeight="1" x14ac:dyDescent="0.2">
      <c r="A508" s="11">
        <v>33</v>
      </c>
      <c r="B508" s="11">
        <v>335</v>
      </c>
      <c r="C508" s="11" t="s">
        <v>37</v>
      </c>
      <c r="D508" s="11" t="s">
        <v>36</v>
      </c>
      <c r="E508" s="11">
        <v>8</v>
      </c>
      <c r="F508" s="11">
        <f>VLOOKUP(C508,'School Key'!$A$2:$D$40,4,FALSE)</f>
        <v>19</v>
      </c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customHeight="1" x14ac:dyDescent="0.2">
      <c r="A509" s="11">
        <v>34</v>
      </c>
      <c r="B509" s="11">
        <v>166</v>
      </c>
      <c r="C509" s="11" t="s">
        <v>38</v>
      </c>
      <c r="D509" s="11"/>
      <c r="E509" s="11">
        <v>8</v>
      </c>
      <c r="F509" s="11">
        <f>VLOOKUP(C509,'School Key'!$A$2:$D$40,4,FALSE)</f>
        <v>21</v>
      </c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customHeight="1" x14ac:dyDescent="0.2">
      <c r="A510" s="11">
        <v>34</v>
      </c>
      <c r="B510" s="11">
        <v>462</v>
      </c>
      <c r="C510" s="11" t="s">
        <v>20</v>
      </c>
      <c r="D510" s="11" t="s">
        <v>21</v>
      </c>
      <c r="E510" s="11">
        <v>8</v>
      </c>
      <c r="F510" s="11">
        <f>VLOOKUP(C510,'School Key'!$A$2:$D$40,4,FALSE)</f>
        <v>14</v>
      </c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customHeight="1" x14ac:dyDescent="0.2">
      <c r="A511" s="11">
        <v>35</v>
      </c>
      <c r="B511" s="11">
        <v>292</v>
      </c>
      <c r="C511" s="11" t="s">
        <v>57</v>
      </c>
      <c r="D511" s="11"/>
      <c r="E511" s="11">
        <v>8</v>
      </c>
      <c r="F511" s="11">
        <f>VLOOKUP(C511,'School Key'!$A$2:$D$40,4,FALSE)</f>
        <v>29</v>
      </c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customHeight="1" x14ac:dyDescent="0.2">
      <c r="A512" s="11">
        <v>35</v>
      </c>
      <c r="B512" s="11">
        <v>525</v>
      </c>
      <c r="C512" s="11" t="s">
        <v>32</v>
      </c>
      <c r="D512" s="11" t="s">
        <v>31</v>
      </c>
      <c r="E512" s="11">
        <v>8</v>
      </c>
      <c r="F512" s="11">
        <f>VLOOKUP(C512,'School Key'!$A$2:$D$40,4,FALSE)</f>
        <v>16</v>
      </c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customHeight="1" x14ac:dyDescent="0.2">
      <c r="A513" s="11">
        <v>1</v>
      </c>
      <c r="B513" s="11">
        <v>462</v>
      </c>
      <c r="C513" s="11" t="s">
        <v>20</v>
      </c>
      <c r="D513" s="11" t="s">
        <v>21</v>
      </c>
      <c r="E513" s="11">
        <v>7</v>
      </c>
      <c r="F513" s="11">
        <f>VLOOKUP(C513,'School Key'!$A$2:$D$40,4,FALSE)</f>
        <v>14</v>
      </c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75" customHeight="1" x14ac:dyDescent="0.2">
      <c r="A514" s="11">
        <v>2</v>
      </c>
      <c r="B514" s="11">
        <v>393</v>
      </c>
      <c r="C514" s="11" t="s">
        <v>24</v>
      </c>
      <c r="D514" s="11" t="s">
        <v>21</v>
      </c>
      <c r="E514" s="11">
        <v>7</v>
      </c>
      <c r="F514" s="11">
        <f>VLOOKUP(C514,'School Key'!$A$2:$D$40,4,FALSE)</f>
        <v>14</v>
      </c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customHeight="1" x14ac:dyDescent="0.2">
      <c r="A515" s="11">
        <v>2</v>
      </c>
      <c r="B515" s="11">
        <v>525</v>
      </c>
      <c r="C515" s="11" t="s">
        <v>32</v>
      </c>
      <c r="D515" s="11" t="s">
        <v>31</v>
      </c>
      <c r="E515" s="11">
        <v>7</v>
      </c>
      <c r="F515" s="11">
        <f>VLOOKUP(C515,'School Key'!$A$2:$D$40,4,FALSE)</f>
        <v>16</v>
      </c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customHeight="1" x14ac:dyDescent="0.2">
      <c r="A516" s="11">
        <v>3</v>
      </c>
      <c r="B516" s="11">
        <v>393</v>
      </c>
      <c r="C516" s="11" t="s">
        <v>24</v>
      </c>
      <c r="D516" s="11" t="s">
        <v>21</v>
      </c>
      <c r="E516" s="11">
        <v>7</v>
      </c>
      <c r="F516" s="11">
        <f>VLOOKUP(C516,'School Key'!$A$2:$D$40,4,FALSE)</f>
        <v>14</v>
      </c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customHeight="1" x14ac:dyDescent="0.2">
      <c r="A517" s="11">
        <v>3</v>
      </c>
      <c r="B517" s="11">
        <v>462</v>
      </c>
      <c r="C517" s="11" t="s">
        <v>20</v>
      </c>
      <c r="D517" s="11" t="s">
        <v>21</v>
      </c>
      <c r="E517" s="11">
        <v>7</v>
      </c>
      <c r="F517" s="11">
        <f>VLOOKUP(C517,'School Key'!$A$2:$D$40,4,FALSE)</f>
        <v>14</v>
      </c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customHeight="1" x14ac:dyDescent="0.2">
      <c r="A518" s="11">
        <v>3</v>
      </c>
      <c r="B518" s="11">
        <v>525</v>
      </c>
      <c r="C518" s="11" t="s">
        <v>32</v>
      </c>
      <c r="D518" s="11" t="s">
        <v>31</v>
      </c>
      <c r="E518" s="11">
        <v>7</v>
      </c>
      <c r="F518" s="11">
        <f>VLOOKUP(C518,'School Key'!$A$2:$D$40,4,FALSE)</f>
        <v>16</v>
      </c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customHeight="1" x14ac:dyDescent="0.2">
      <c r="A519" s="11">
        <v>5</v>
      </c>
      <c r="B519" s="11">
        <v>435</v>
      </c>
      <c r="C519" s="11" t="s">
        <v>17</v>
      </c>
      <c r="D519" s="11" t="s">
        <v>18</v>
      </c>
      <c r="E519" s="11">
        <v>7</v>
      </c>
      <c r="F519" s="11">
        <f>VLOOKUP(C519,'School Key'!$A$2:$D$40,4,FALSE)</f>
        <v>13</v>
      </c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customHeight="1" x14ac:dyDescent="0.2">
      <c r="A520" s="11">
        <v>5</v>
      </c>
      <c r="B520" s="11">
        <v>443</v>
      </c>
      <c r="C520" s="11" t="s">
        <v>22</v>
      </c>
      <c r="D520" s="11" t="s">
        <v>21</v>
      </c>
      <c r="E520" s="11">
        <v>7</v>
      </c>
      <c r="F520" s="11">
        <f>VLOOKUP(C520,'School Key'!$A$2:$D$40,4,FALSE)</f>
        <v>14</v>
      </c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customHeight="1" x14ac:dyDescent="0.2">
      <c r="A521" s="11">
        <v>5</v>
      </c>
      <c r="B521" s="11">
        <v>460</v>
      </c>
      <c r="C521" s="11" t="s">
        <v>30</v>
      </c>
      <c r="D521" s="11" t="s">
        <v>31</v>
      </c>
      <c r="E521" s="11">
        <v>7</v>
      </c>
      <c r="F521" s="11">
        <f>VLOOKUP(C521,'School Key'!$A$2:$D$40,4,FALSE)</f>
        <v>16</v>
      </c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customHeight="1" x14ac:dyDescent="0.2">
      <c r="A522" s="11">
        <v>6</v>
      </c>
      <c r="B522" s="11">
        <v>236</v>
      </c>
      <c r="C522" s="11" t="s">
        <v>12</v>
      </c>
      <c r="D522" s="11"/>
      <c r="E522" s="11">
        <v>7</v>
      </c>
      <c r="F522" s="11">
        <f>VLOOKUP(C522,'School Key'!$A$2:$D$40,4,FALSE)</f>
        <v>11</v>
      </c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customHeight="1" x14ac:dyDescent="0.2">
      <c r="A523" s="11">
        <v>6</v>
      </c>
      <c r="B523" s="11">
        <v>471</v>
      </c>
      <c r="C523" s="11" t="s">
        <v>60</v>
      </c>
      <c r="D523" s="11"/>
      <c r="E523" s="11">
        <v>7</v>
      </c>
      <c r="F523" s="11">
        <f>VLOOKUP(C523,'School Key'!$A$2:$D$40,4,FALSE)</f>
        <v>31</v>
      </c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customHeight="1" x14ac:dyDescent="0.2">
      <c r="A524" s="11">
        <v>7</v>
      </c>
      <c r="B524" s="11">
        <v>282</v>
      </c>
      <c r="C524" s="11" t="s">
        <v>10</v>
      </c>
      <c r="D524" s="11"/>
      <c r="E524" s="11">
        <v>7</v>
      </c>
      <c r="F524" s="11">
        <f>VLOOKUP(C524,'School Key'!$A$2:$D$40,4,FALSE)</f>
        <v>10</v>
      </c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customHeight="1" x14ac:dyDescent="0.2">
      <c r="A525" s="11">
        <v>7</v>
      </c>
      <c r="B525" s="11">
        <v>393</v>
      </c>
      <c r="C525" s="11" t="s">
        <v>24</v>
      </c>
      <c r="D525" s="11" t="s">
        <v>21</v>
      </c>
      <c r="E525" s="11">
        <v>7</v>
      </c>
      <c r="F525" s="11">
        <f>VLOOKUP(C525,'School Key'!$A$2:$D$40,4,FALSE)</f>
        <v>14</v>
      </c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customHeight="1" x14ac:dyDescent="0.2">
      <c r="A526" s="11">
        <v>7</v>
      </c>
      <c r="B526" s="11">
        <v>471</v>
      </c>
      <c r="C526" s="11" t="s">
        <v>60</v>
      </c>
      <c r="D526" s="11"/>
      <c r="E526" s="11">
        <v>7</v>
      </c>
      <c r="F526" s="11">
        <f>VLOOKUP(C526,'School Key'!$A$2:$D$40,4,FALSE)</f>
        <v>31</v>
      </c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customHeight="1" x14ac:dyDescent="0.2">
      <c r="A527" s="11">
        <v>7</v>
      </c>
      <c r="B527" s="11">
        <v>525</v>
      </c>
      <c r="C527" s="11" t="s">
        <v>32</v>
      </c>
      <c r="D527" s="11" t="s">
        <v>31</v>
      </c>
      <c r="E527" s="11">
        <v>7</v>
      </c>
      <c r="F527" s="11">
        <f>VLOOKUP(C527,'School Key'!$A$2:$D$40,4,FALSE)</f>
        <v>16</v>
      </c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customHeight="1" x14ac:dyDescent="0.2">
      <c r="A528" s="11">
        <v>7</v>
      </c>
      <c r="B528" s="11">
        <v>609</v>
      </c>
      <c r="C528" s="11" t="s">
        <v>25</v>
      </c>
      <c r="D528" s="11" t="s">
        <v>21</v>
      </c>
      <c r="E528" s="11">
        <v>7</v>
      </c>
      <c r="F528" s="11">
        <f>VLOOKUP(C528,'School Key'!$A$2:$D$40,4,FALSE)</f>
        <v>14</v>
      </c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customHeight="1" x14ac:dyDescent="0.2">
      <c r="A529" s="11">
        <v>10</v>
      </c>
      <c r="B529" s="11">
        <v>161</v>
      </c>
      <c r="C529" s="11" t="s">
        <v>61</v>
      </c>
      <c r="D529" s="11"/>
      <c r="E529" s="11">
        <v>7</v>
      </c>
      <c r="F529" s="11">
        <f>VLOOKUP(C529,'School Key'!$A$2:$D$40,4,FALSE)</f>
        <v>35</v>
      </c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75" customHeight="1" x14ac:dyDescent="0.2">
      <c r="A530" s="11">
        <v>11</v>
      </c>
      <c r="B530" s="11">
        <v>197</v>
      </c>
      <c r="C530" s="11" t="s">
        <v>54</v>
      </c>
      <c r="D530" s="11"/>
      <c r="E530" s="11">
        <v>7</v>
      </c>
      <c r="F530" s="11">
        <f>VLOOKUP(C530,'School Key'!$A$2:$D$40,4,FALSE)</f>
        <v>27</v>
      </c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.75" customHeight="1" x14ac:dyDescent="0.2">
      <c r="A531" s="11">
        <v>13</v>
      </c>
      <c r="B531" s="11">
        <v>199</v>
      </c>
      <c r="C531" s="11" t="s">
        <v>33</v>
      </c>
      <c r="D531" s="11"/>
      <c r="E531" s="11">
        <v>7</v>
      </c>
      <c r="F531" s="11">
        <f>VLOOKUP(C531,'School Key'!$A$2:$D$40,4,FALSE)</f>
        <v>18</v>
      </c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.75" customHeight="1" x14ac:dyDescent="0.2">
      <c r="A532" s="11">
        <v>17</v>
      </c>
      <c r="B532" s="11">
        <v>525</v>
      </c>
      <c r="C532" s="11" t="s">
        <v>32</v>
      </c>
      <c r="D532" s="11" t="s">
        <v>31</v>
      </c>
      <c r="E532" s="11">
        <v>7</v>
      </c>
      <c r="F532" s="11">
        <f>VLOOKUP(C532,'School Key'!$A$2:$D$40,4,FALSE)</f>
        <v>16</v>
      </c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.75" customHeight="1" x14ac:dyDescent="0.2">
      <c r="A533" s="11">
        <v>18</v>
      </c>
      <c r="B533" s="11">
        <v>183</v>
      </c>
      <c r="C533" s="11" t="s">
        <v>6</v>
      </c>
      <c r="D533" s="11"/>
      <c r="E533" s="11">
        <v>7</v>
      </c>
      <c r="F533" s="11">
        <f>VLOOKUP(C533,'School Key'!$A$2:$D$40,4,FALSE)</f>
        <v>4</v>
      </c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.75" customHeight="1" x14ac:dyDescent="0.2">
      <c r="A534" s="11">
        <v>19</v>
      </c>
      <c r="B534" s="11">
        <v>471</v>
      </c>
      <c r="C534" s="11" t="s">
        <v>60</v>
      </c>
      <c r="D534" s="11"/>
      <c r="E534" s="11">
        <v>7</v>
      </c>
      <c r="F534" s="11">
        <f>VLOOKUP(C534,'School Key'!$A$2:$D$40,4,FALSE)</f>
        <v>31</v>
      </c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75" customHeight="1" x14ac:dyDescent="0.2">
      <c r="A535" s="11">
        <v>20</v>
      </c>
      <c r="B535" s="11">
        <v>236</v>
      </c>
      <c r="C535" s="11" t="s">
        <v>12</v>
      </c>
      <c r="D535" s="11"/>
      <c r="E535" s="11">
        <v>7</v>
      </c>
      <c r="F535" s="11">
        <f>VLOOKUP(C535,'School Key'!$A$2:$D$40,4,FALSE)</f>
        <v>11</v>
      </c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75" customHeight="1" x14ac:dyDescent="0.2">
      <c r="A536" s="11">
        <v>20</v>
      </c>
      <c r="B536" s="11">
        <v>466</v>
      </c>
      <c r="C536" s="11" t="s">
        <v>48</v>
      </c>
      <c r="D536" s="11" t="s">
        <v>49</v>
      </c>
      <c r="E536" s="11">
        <v>7</v>
      </c>
      <c r="F536" s="11">
        <f>VLOOKUP(C536,'School Key'!$A$2:$D$40,4,FALSE)</f>
        <v>26</v>
      </c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75" customHeight="1" x14ac:dyDescent="0.2">
      <c r="A537" s="11">
        <v>21</v>
      </c>
      <c r="B537" s="11">
        <v>282</v>
      </c>
      <c r="C537" s="11" t="s">
        <v>10</v>
      </c>
      <c r="D537" s="11"/>
      <c r="E537" s="11">
        <v>7</v>
      </c>
      <c r="F537" s="11">
        <f>VLOOKUP(C537,'School Key'!$A$2:$D$40,4,FALSE)</f>
        <v>10</v>
      </c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75" customHeight="1" x14ac:dyDescent="0.2">
      <c r="A538" s="11">
        <v>21</v>
      </c>
      <c r="B538" s="11">
        <v>509</v>
      </c>
      <c r="C538" s="11" t="s">
        <v>62</v>
      </c>
      <c r="D538" s="11"/>
      <c r="E538" s="11">
        <v>7</v>
      </c>
      <c r="F538" s="11">
        <f>VLOOKUP(C538,'School Key'!$A$2:$D$40,4,FALSE)</f>
        <v>26</v>
      </c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75" customHeight="1" x14ac:dyDescent="0.2">
      <c r="A539" s="11">
        <v>22</v>
      </c>
      <c r="B539" s="11">
        <v>166</v>
      </c>
      <c r="C539" s="11" t="s">
        <v>38</v>
      </c>
      <c r="D539" s="11"/>
      <c r="E539" s="11">
        <v>7</v>
      </c>
      <c r="F539" s="11">
        <f>VLOOKUP(C539,'School Key'!$A$2:$D$40,4,FALSE)</f>
        <v>21</v>
      </c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75" customHeight="1" x14ac:dyDescent="0.2">
      <c r="A540" s="11">
        <v>22</v>
      </c>
      <c r="B540" s="11">
        <v>196</v>
      </c>
      <c r="C540" s="11" t="s">
        <v>27</v>
      </c>
      <c r="D540" s="11"/>
      <c r="E540" s="11">
        <v>7</v>
      </c>
      <c r="F540" s="11">
        <f>VLOOKUP(C540,'School Key'!$A$2:$D$40,4,FALSE)</f>
        <v>15</v>
      </c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customHeight="1" x14ac:dyDescent="0.2">
      <c r="A541" s="11">
        <v>22</v>
      </c>
      <c r="B541" s="11">
        <v>392</v>
      </c>
      <c r="C541" s="11" t="s">
        <v>53</v>
      </c>
      <c r="D541" s="11" t="s">
        <v>49</v>
      </c>
      <c r="E541" s="11">
        <v>7</v>
      </c>
      <c r="F541" s="11">
        <f>VLOOKUP(C541,'School Key'!$A$2:$D$40,4,FALSE)</f>
        <v>26</v>
      </c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customHeight="1" x14ac:dyDescent="0.2">
      <c r="A542" s="11">
        <v>23</v>
      </c>
      <c r="B542" s="11">
        <v>399</v>
      </c>
      <c r="C542" s="11" t="s">
        <v>26</v>
      </c>
      <c r="D542" s="11" t="s">
        <v>21</v>
      </c>
      <c r="E542" s="11">
        <v>7</v>
      </c>
      <c r="F542" s="11">
        <f>VLOOKUP(C542,'School Key'!$A$2:$D$40,4,FALSE)</f>
        <v>14</v>
      </c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customHeight="1" x14ac:dyDescent="0.2">
      <c r="A543" s="11">
        <v>24</v>
      </c>
      <c r="B543" s="11">
        <v>175</v>
      </c>
      <c r="C543" s="11" t="s">
        <v>23</v>
      </c>
      <c r="D543" s="11" t="s">
        <v>21</v>
      </c>
      <c r="E543" s="11">
        <v>7</v>
      </c>
      <c r="F543" s="11">
        <f>VLOOKUP(C543,'School Key'!$A$2:$D$40,4,FALSE)</f>
        <v>14</v>
      </c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customHeight="1" x14ac:dyDescent="0.2">
      <c r="A544" s="11">
        <v>24</v>
      </c>
      <c r="B544" s="11">
        <v>179</v>
      </c>
      <c r="C544" s="11" t="s">
        <v>46</v>
      </c>
      <c r="D544" s="11"/>
      <c r="E544" s="11">
        <v>7</v>
      </c>
      <c r="F544" s="11">
        <f>VLOOKUP(C544,'School Key'!$A$2:$D$40,4,FALSE)</f>
        <v>25</v>
      </c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customHeight="1" x14ac:dyDescent="0.2">
      <c r="A545" s="11">
        <v>24</v>
      </c>
      <c r="B545" s="11">
        <v>199</v>
      </c>
      <c r="C545" s="11" t="s">
        <v>33</v>
      </c>
      <c r="D545" s="11"/>
      <c r="E545" s="11">
        <v>7</v>
      </c>
      <c r="F545" s="11">
        <f>VLOOKUP(C545,'School Key'!$A$2:$D$40,4,FALSE)</f>
        <v>18</v>
      </c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customHeight="1" x14ac:dyDescent="0.2">
      <c r="A546" s="11">
        <v>24</v>
      </c>
      <c r="B546" s="11">
        <v>393</v>
      </c>
      <c r="C546" s="11" t="s">
        <v>24</v>
      </c>
      <c r="D546" s="11" t="s">
        <v>21</v>
      </c>
      <c r="E546" s="11">
        <v>7</v>
      </c>
      <c r="F546" s="11">
        <f>VLOOKUP(C546,'School Key'!$A$2:$D$40,4,FALSE)</f>
        <v>14</v>
      </c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customHeight="1" x14ac:dyDescent="0.2">
      <c r="A547" s="11">
        <v>24</v>
      </c>
      <c r="B547" s="11">
        <v>466</v>
      </c>
      <c r="C547" s="11" t="s">
        <v>48</v>
      </c>
      <c r="D547" s="11" t="s">
        <v>49</v>
      </c>
      <c r="E547" s="11">
        <v>7</v>
      </c>
      <c r="F547" s="11">
        <f>VLOOKUP(C547,'School Key'!$A$2:$D$40,4,FALSE)</f>
        <v>26</v>
      </c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customHeight="1" x14ac:dyDescent="0.2">
      <c r="A548" s="11">
        <v>26</v>
      </c>
      <c r="B548" s="11">
        <v>462</v>
      </c>
      <c r="C548" s="11" t="s">
        <v>20</v>
      </c>
      <c r="D548" s="11" t="s">
        <v>21</v>
      </c>
      <c r="E548" s="11">
        <v>7</v>
      </c>
      <c r="F548" s="11">
        <f>VLOOKUP(C548,'School Key'!$A$2:$D$40,4,FALSE)</f>
        <v>14</v>
      </c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customHeight="1" x14ac:dyDescent="0.2">
      <c r="A549" s="11">
        <v>27</v>
      </c>
      <c r="B549" s="11">
        <v>306</v>
      </c>
      <c r="C549" s="11" t="s">
        <v>19</v>
      </c>
      <c r="D549" s="11" t="s">
        <v>18</v>
      </c>
      <c r="E549" s="11">
        <v>7</v>
      </c>
      <c r="F549" s="11">
        <f>VLOOKUP(C549,'School Key'!$A$2:$D$40,4,FALSE)</f>
        <v>13</v>
      </c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customHeight="1" x14ac:dyDescent="0.2">
      <c r="A550" s="11">
        <v>27</v>
      </c>
      <c r="B550" s="11">
        <v>435</v>
      </c>
      <c r="C550" s="11" t="s">
        <v>17</v>
      </c>
      <c r="D550" s="11" t="s">
        <v>18</v>
      </c>
      <c r="E550" s="11">
        <v>7</v>
      </c>
      <c r="F550" s="11">
        <f>VLOOKUP(C550,'School Key'!$A$2:$D$40,4,FALSE)</f>
        <v>13</v>
      </c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customHeight="1" x14ac:dyDescent="0.2">
      <c r="A551" s="11">
        <v>27</v>
      </c>
      <c r="B551" s="11">
        <v>469</v>
      </c>
      <c r="C551" s="11" t="s">
        <v>14</v>
      </c>
      <c r="D551" s="11"/>
      <c r="E551" s="11">
        <v>7</v>
      </c>
      <c r="F551" s="11">
        <f>VLOOKUP(C551,'School Key'!$A$2:$D$40,4,FALSE)</f>
        <v>12</v>
      </c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customHeight="1" x14ac:dyDescent="0.2">
      <c r="A552" s="11">
        <v>27</v>
      </c>
      <c r="B552" s="11">
        <v>335</v>
      </c>
      <c r="C552" s="11" t="s">
        <v>37</v>
      </c>
      <c r="D552" s="11" t="s">
        <v>36</v>
      </c>
      <c r="E552" s="11">
        <v>7</v>
      </c>
      <c r="F552" s="11">
        <f>VLOOKUP(C552,'School Key'!$A$2:$D$40,4,FALSE)</f>
        <v>19</v>
      </c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customHeight="1" x14ac:dyDescent="0.2">
      <c r="A553" s="11">
        <v>28</v>
      </c>
      <c r="B553" s="11">
        <v>435</v>
      </c>
      <c r="C553" s="11" t="s">
        <v>17</v>
      </c>
      <c r="D553" s="11" t="s">
        <v>18</v>
      </c>
      <c r="E553" s="11">
        <v>7</v>
      </c>
      <c r="F553" s="11">
        <f>VLOOKUP(C553,'School Key'!$A$2:$D$40,4,FALSE)</f>
        <v>13</v>
      </c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customHeight="1" x14ac:dyDescent="0.2">
      <c r="A554" s="11">
        <v>28</v>
      </c>
      <c r="B554" s="11">
        <v>462</v>
      </c>
      <c r="C554" s="11" t="s">
        <v>20</v>
      </c>
      <c r="D554" s="11" t="s">
        <v>21</v>
      </c>
      <c r="E554" s="11">
        <v>7</v>
      </c>
      <c r="F554" s="11">
        <f>VLOOKUP(C554,'School Key'!$A$2:$D$40,4,FALSE)</f>
        <v>14</v>
      </c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customHeight="1" x14ac:dyDescent="0.2">
      <c r="A555" s="11">
        <v>28</v>
      </c>
      <c r="B555" s="11">
        <v>522</v>
      </c>
      <c r="C555" s="11" t="s">
        <v>4</v>
      </c>
      <c r="D555" s="11"/>
      <c r="E555" s="11">
        <v>7</v>
      </c>
      <c r="F555" s="11">
        <f>VLOOKUP(C555,'School Key'!$A$2:$D$40,4,FALSE)</f>
        <v>1</v>
      </c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customHeight="1" x14ac:dyDescent="0.2">
      <c r="A556" s="11">
        <v>29</v>
      </c>
      <c r="B556" s="11">
        <v>183</v>
      </c>
      <c r="C556" s="11" t="s">
        <v>6</v>
      </c>
      <c r="D556" s="11"/>
      <c r="E556" s="11">
        <v>7</v>
      </c>
      <c r="F556" s="11">
        <f>VLOOKUP(C556,'School Key'!$A$2:$D$40,4,FALSE)</f>
        <v>4</v>
      </c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customHeight="1" x14ac:dyDescent="0.2">
      <c r="A557" s="11">
        <v>29</v>
      </c>
      <c r="B557" s="11">
        <v>399</v>
      </c>
      <c r="C557" s="11" t="s">
        <v>26</v>
      </c>
      <c r="D557" s="11" t="s">
        <v>21</v>
      </c>
      <c r="E557" s="11">
        <v>7</v>
      </c>
      <c r="F557" s="11">
        <f>VLOOKUP(C557,'School Key'!$A$2:$D$40,4,FALSE)</f>
        <v>14</v>
      </c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customHeight="1" x14ac:dyDescent="0.2">
      <c r="A558" s="11">
        <v>29</v>
      </c>
      <c r="B558" s="11">
        <v>462</v>
      </c>
      <c r="C558" s="11" t="s">
        <v>20</v>
      </c>
      <c r="D558" s="11" t="s">
        <v>21</v>
      </c>
      <c r="E558" s="11">
        <v>7</v>
      </c>
      <c r="F558" s="11">
        <f>VLOOKUP(C558,'School Key'!$A$2:$D$40,4,FALSE)</f>
        <v>14</v>
      </c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customHeight="1" x14ac:dyDescent="0.2">
      <c r="A559" s="11">
        <v>31</v>
      </c>
      <c r="B559" s="11">
        <v>306</v>
      </c>
      <c r="C559" s="11" t="s">
        <v>19</v>
      </c>
      <c r="D559" s="11" t="s">
        <v>18</v>
      </c>
      <c r="E559" s="11">
        <v>7</v>
      </c>
      <c r="F559" s="11">
        <f>VLOOKUP(C559,'School Key'!$A$2:$D$40,4,FALSE)</f>
        <v>13</v>
      </c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customHeight="1" x14ac:dyDescent="0.2">
      <c r="A560" s="11">
        <v>31</v>
      </c>
      <c r="B560" s="11">
        <v>434</v>
      </c>
      <c r="C560" s="11" t="s">
        <v>52</v>
      </c>
      <c r="D560" s="11" t="s">
        <v>49</v>
      </c>
      <c r="E560" s="11">
        <v>7</v>
      </c>
      <c r="F560" s="11">
        <f>VLOOKUP(C560,'School Key'!$A$2:$D$40,4,FALSE)</f>
        <v>26</v>
      </c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customHeight="1" x14ac:dyDescent="0.2">
      <c r="A561" s="11">
        <v>31</v>
      </c>
      <c r="B561" s="11">
        <v>335</v>
      </c>
      <c r="C561" s="11" t="s">
        <v>37</v>
      </c>
      <c r="D561" s="11" t="s">
        <v>36</v>
      </c>
      <c r="E561" s="11">
        <v>7</v>
      </c>
      <c r="F561" s="11">
        <f>VLOOKUP(C561,'School Key'!$A$2:$D$40,4,FALSE)</f>
        <v>19</v>
      </c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customHeight="1" x14ac:dyDescent="0.2">
      <c r="A562" s="11">
        <v>32</v>
      </c>
      <c r="B562" s="11">
        <v>196</v>
      </c>
      <c r="C562" s="11" t="s">
        <v>27</v>
      </c>
      <c r="D562" s="11"/>
      <c r="E562" s="11">
        <v>7</v>
      </c>
      <c r="F562" s="11">
        <f>VLOOKUP(C562,'School Key'!$A$2:$D$40,4,FALSE)</f>
        <v>15</v>
      </c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customHeight="1" x14ac:dyDescent="0.2">
      <c r="A563" s="11">
        <v>32</v>
      </c>
      <c r="B563" s="11">
        <v>462</v>
      </c>
      <c r="C563" s="11" t="s">
        <v>20</v>
      </c>
      <c r="D563" s="11" t="s">
        <v>21</v>
      </c>
      <c r="E563" s="11">
        <v>7</v>
      </c>
      <c r="F563" s="11">
        <f>VLOOKUP(C563,'School Key'!$A$2:$D$40,4,FALSE)</f>
        <v>14</v>
      </c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customHeight="1" x14ac:dyDescent="0.2">
      <c r="A564" s="11">
        <v>33</v>
      </c>
      <c r="B564" s="11">
        <v>282</v>
      </c>
      <c r="C564" s="11" t="s">
        <v>10</v>
      </c>
      <c r="D564" s="11"/>
      <c r="E564" s="11">
        <v>7</v>
      </c>
      <c r="F564" s="11">
        <f>VLOOKUP(C564,'School Key'!$A$2:$D$40,4,FALSE)</f>
        <v>10</v>
      </c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customHeight="1" x14ac:dyDescent="0.2">
      <c r="A565" s="11">
        <v>33</v>
      </c>
      <c r="B565" s="11">
        <v>462</v>
      </c>
      <c r="C565" s="11" t="s">
        <v>20</v>
      </c>
      <c r="D565" s="11" t="s">
        <v>21</v>
      </c>
      <c r="E565" s="11">
        <v>7</v>
      </c>
      <c r="F565" s="11">
        <f>VLOOKUP(C565,'School Key'!$A$2:$D$40,4,FALSE)</f>
        <v>14</v>
      </c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customHeight="1" x14ac:dyDescent="0.2">
      <c r="A566" s="11">
        <v>34</v>
      </c>
      <c r="B566" s="11">
        <v>282</v>
      </c>
      <c r="C566" s="11" t="s">
        <v>10</v>
      </c>
      <c r="D566" s="11"/>
      <c r="E566" s="11">
        <v>7</v>
      </c>
      <c r="F566" s="11">
        <f>VLOOKUP(C566,'School Key'!$A$2:$D$40,4,FALSE)</f>
        <v>10</v>
      </c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customHeight="1" x14ac:dyDescent="0.2">
      <c r="A567" s="11">
        <v>34</v>
      </c>
      <c r="B567" s="11">
        <v>434</v>
      </c>
      <c r="C567" s="11" t="s">
        <v>52</v>
      </c>
      <c r="D567" s="11" t="s">
        <v>49</v>
      </c>
      <c r="E567" s="11">
        <v>7</v>
      </c>
      <c r="F567" s="11">
        <f>VLOOKUP(C567,'School Key'!$A$2:$D$40,4,FALSE)</f>
        <v>26</v>
      </c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customHeight="1" x14ac:dyDescent="0.2">
      <c r="A568" s="11">
        <v>34</v>
      </c>
      <c r="B568" s="11">
        <v>468</v>
      </c>
      <c r="C568" s="11" t="s">
        <v>35</v>
      </c>
      <c r="D568" s="11" t="s">
        <v>36</v>
      </c>
      <c r="E568" s="11">
        <v>7</v>
      </c>
      <c r="F568" s="11">
        <f>VLOOKUP(C568,'School Key'!$A$2:$D$40,4,FALSE)</f>
        <v>19</v>
      </c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customHeight="1" x14ac:dyDescent="0.2">
      <c r="A569" s="11">
        <v>34</v>
      </c>
      <c r="B569" s="11">
        <v>609</v>
      </c>
      <c r="C569" s="11" t="s">
        <v>25</v>
      </c>
      <c r="D569" s="11" t="s">
        <v>21</v>
      </c>
      <c r="E569" s="11">
        <v>7</v>
      </c>
      <c r="F569" s="11">
        <f>VLOOKUP(C569,'School Key'!$A$2:$D$40,4,FALSE)</f>
        <v>14</v>
      </c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customHeight="1" x14ac:dyDescent="0.2">
      <c r="A570" s="11">
        <v>35</v>
      </c>
      <c r="B570" s="11">
        <v>258</v>
      </c>
      <c r="C570" s="11" t="s">
        <v>40</v>
      </c>
      <c r="D570" s="11"/>
      <c r="E570" s="11">
        <v>7</v>
      </c>
      <c r="F570" s="11">
        <f>VLOOKUP(C570,'School Key'!$A$2:$D$40,4,FALSE)</f>
        <v>22</v>
      </c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customHeight="1" x14ac:dyDescent="0.2">
      <c r="A571" s="11">
        <v>35</v>
      </c>
      <c r="B571" s="11">
        <v>393</v>
      </c>
      <c r="C571" s="11" t="s">
        <v>24</v>
      </c>
      <c r="D571" s="11" t="s">
        <v>21</v>
      </c>
      <c r="E571" s="11">
        <v>7</v>
      </c>
      <c r="F571" s="11">
        <f>VLOOKUP(C571,'School Key'!$A$2:$D$40,4,FALSE)</f>
        <v>14</v>
      </c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customHeight="1" x14ac:dyDescent="0.2">
      <c r="A572" s="11">
        <v>35</v>
      </c>
      <c r="B572" s="11">
        <v>468</v>
      </c>
      <c r="C572" s="11" t="s">
        <v>35</v>
      </c>
      <c r="D572" s="11" t="s">
        <v>36</v>
      </c>
      <c r="E572" s="11">
        <v>7</v>
      </c>
      <c r="F572" s="11">
        <f>VLOOKUP(C572,'School Key'!$A$2:$D$40,4,FALSE)</f>
        <v>19</v>
      </c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customHeight="1" x14ac:dyDescent="0.2">
      <c r="A573" s="11">
        <v>2</v>
      </c>
      <c r="B573" s="11">
        <v>435</v>
      </c>
      <c r="C573" s="11" t="s">
        <v>17</v>
      </c>
      <c r="D573" s="11" t="s">
        <v>18</v>
      </c>
      <c r="E573" s="11">
        <v>6</v>
      </c>
      <c r="F573" s="11">
        <f>VLOOKUP(C573,'School Key'!$A$2:$D$40,4,FALSE)</f>
        <v>13</v>
      </c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customHeight="1" x14ac:dyDescent="0.2">
      <c r="A574" s="11">
        <v>2</v>
      </c>
      <c r="B574" s="11">
        <v>460</v>
      </c>
      <c r="C574" s="11" t="s">
        <v>30</v>
      </c>
      <c r="D574" s="11" t="s">
        <v>31</v>
      </c>
      <c r="E574" s="11">
        <v>6</v>
      </c>
      <c r="F574" s="11">
        <f>VLOOKUP(C574,'School Key'!$A$2:$D$40,4,FALSE)</f>
        <v>16</v>
      </c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customHeight="1" x14ac:dyDescent="0.2">
      <c r="A575" s="11">
        <v>2</v>
      </c>
      <c r="B575" s="11">
        <v>468</v>
      </c>
      <c r="C575" s="11" t="s">
        <v>35</v>
      </c>
      <c r="D575" s="11" t="s">
        <v>36</v>
      </c>
      <c r="E575" s="11">
        <v>6</v>
      </c>
      <c r="F575" s="11">
        <f>VLOOKUP(C575,'School Key'!$A$2:$D$40,4,FALSE)</f>
        <v>19</v>
      </c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customHeight="1" x14ac:dyDescent="0.2">
      <c r="A576" s="11">
        <v>3</v>
      </c>
      <c r="B576" s="11">
        <v>175</v>
      </c>
      <c r="C576" s="11" t="s">
        <v>23</v>
      </c>
      <c r="D576" s="11" t="s">
        <v>21</v>
      </c>
      <c r="E576" s="11">
        <v>6</v>
      </c>
      <c r="F576" s="11">
        <f>VLOOKUP(C576,'School Key'!$A$2:$D$40,4,FALSE)</f>
        <v>14</v>
      </c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customHeight="1" x14ac:dyDescent="0.2">
      <c r="A577" s="11">
        <v>3</v>
      </c>
      <c r="B577" s="11">
        <v>443</v>
      </c>
      <c r="C577" s="11" t="s">
        <v>22</v>
      </c>
      <c r="D577" s="11" t="s">
        <v>21</v>
      </c>
      <c r="E577" s="11">
        <v>6</v>
      </c>
      <c r="F577" s="11">
        <f>VLOOKUP(C577,'School Key'!$A$2:$D$40,4,FALSE)</f>
        <v>14</v>
      </c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customHeight="1" x14ac:dyDescent="0.2">
      <c r="A578" s="11">
        <v>3</v>
      </c>
      <c r="B578" s="11">
        <v>469</v>
      </c>
      <c r="C578" s="11" t="s">
        <v>14</v>
      </c>
      <c r="D578" s="11"/>
      <c r="E578" s="11">
        <v>6</v>
      </c>
      <c r="F578" s="11">
        <f>VLOOKUP(C578,'School Key'!$A$2:$D$40,4,FALSE)</f>
        <v>12</v>
      </c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customHeight="1" x14ac:dyDescent="0.2">
      <c r="A579" s="11">
        <v>4</v>
      </c>
      <c r="B579" s="11">
        <v>282</v>
      </c>
      <c r="C579" s="11" t="s">
        <v>10</v>
      </c>
      <c r="D579" s="11"/>
      <c r="E579" s="11">
        <v>6</v>
      </c>
      <c r="F579" s="11">
        <f>VLOOKUP(C579,'School Key'!$A$2:$D$40,4,FALSE)</f>
        <v>10</v>
      </c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customHeight="1" x14ac:dyDescent="0.2">
      <c r="A580" s="11">
        <v>4</v>
      </c>
      <c r="B580" s="11">
        <v>462</v>
      </c>
      <c r="C580" s="11" t="s">
        <v>20</v>
      </c>
      <c r="D580" s="11" t="s">
        <v>21</v>
      </c>
      <c r="E580" s="11">
        <v>6</v>
      </c>
      <c r="F580" s="11">
        <f>VLOOKUP(C580,'School Key'!$A$2:$D$40,4,FALSE)</f>
        <v>14</v>
      </c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customHeight="1" x14ac:dyDescent="0.2">
      <c r="A581" s="11">
        <v>5</v>
      </c>
      <c r="B581" s="11">
        <v>199</v>
      </c>
      <c r="C581" s="11" t="s">
        <v>33</v>
      </c>
      <c r="D581" s="11"/>
      <c r="E581" s="11">
        <v>6</v>
      </c>
      <c r="F581" s="11">
        <f>VLOOKUP(C581,'School Key'!$A$2:$D$40,4,FALSE)</f>
        <v>18</v>
      </c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customHeight="1" x14ac:dyDescent="0.2">
      <c r="A582" s="11">
        <v>5</v>
      </c>
      <c r="B582" s="11">
        <v>462</v>
      </c>
      <c r="C582" s="11" t="s">
        <v>20</v>
      </c>
      <c r="D582" s="11" t="s">
        <v>21</v>
      </c>
      <c r="E582" s="11">
        <v>6</v>
      </c>
      <c r="F582" s="11">
        <f>VLOOKUP(C582,'School Key'!$A$2:$D$40,4,FALSE)</f>
        <v>14</v>
      </c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75" customHeight="1" x14ac:dyDescent="0.2">
      <c r="A583" s="11">
        <v>5</v>
      </c>
      <c r="B583" s="11">
        <v>335</v>
      </c>
      <c r="C583" s="11" t="s">
        <v>37</v>
      </c>
      <c r="D583" s="11" t="s">
        <v>36</v>
      </c>
      <c r="E583" s="11">
        <v>6</v>
      </c>
      <c r="F583" s="11">
        <f>VLOOKUP(C583,'School Key'!$A$2:$D$40,4,FALSE)</f>
        <v>19</v>
      </c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75" customHeight="1" x14ac:dyDescent="0.2">
      <c r="A584" s="11">
        <v>6</v>
      </c>
      <c r="B584" s="11">
        <v>609</v>
      </c>
      <c r="C584" s="11" t="s">
        <v>25</v>
      </c>
      <c r="D584" s="11" t="s">
        <v>21</v>
      </c>
      <c r="E584" s="11">
        <v>6</v>
      </c>
      <c r="F584" s="11">
        <f>VLOOKUP(C584,'School Key'!$A$2:$D$40,4,FALSE)</f>
        <v>14</v>
      </c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75" customHeight="1" x14ac:dyDescent="0.2">
      <c r="A585" s="11">
        <v>6</v>
      </c>
      <c r="B585" s="11">
        <v>335</v>
      </c>
      <c r="C585" s="11" t="s">
        <v>37</v>
      </c>
      <c r="D585" s="11" t="s">
        <v>36</v>
      </c>
      <c r="E585" s="11">
        <v>6</v>
      </c>
      <c r="F585" s="11">
        <f>VLOOKUP(C585,'School Key'!$A$2:$D$40,4,FALSE)</f>
        <v>19</v>
      </c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75" customHeight="1" x14ac:dyDescent="0.2">
      <c r="A586" s="11">
        <v>7</v>
      </c>
      <c r="B586" s="11">
        <v>199</v>
      </c>
      <c r="C586" s="11" t="s">
        <v>33</v>
      </c>
      <c r="D586" s="11"/>
      <c r="E586" s="11">
        <v>6</v>
      </c>
      <c r="F586" s="11">
        <f>VLOOKUP(C586,'School Key'!$A$2:$D$40,4,FALSE)</f>
        <v>18</v>
      </c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75" customHeight="1" x14ac:dyDescent="0.2">
      <c r="A587" s="11">
        <v>7</v>
      </c>
      <c r="B587" s="11">
        <v>236</v>
      </c>
      <c r="C587" s="11" t="s">
        <v>12</v>
      </c>
      <c r="D587" s="11"/>
      <c r="E587" s="11">
        <v>6</v>
      </c>
      <c r="F587" s="11">
        <f>VLOOKUP(C587,'School Key'!$A$2:$D$40,4,FALSE)</f>
        <v>11</v>
      </c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75" customHeight="1" x14ac:dyDescent="0.2">
      <c r="A588" s="11">
        <v>9</v>
      </c>
      <c r="B588" s="11">
        <v>466</v>
      </c>
      <c r="C588" s="11" t="s">
        <v>48</v>
      </c>
      <c r="D588" s="11" t="s">
        <v>49</v>
      </c>
      <c r="E588" s="11">
        <v>6</v>
      </c>
      <c r="F588" s="11">
        <f>VLOOKUP(C588,'School Key'!$A$2:$D$40,4,FALSE)</f>
        <v>26</v>
      </c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75" customHeight="1" x14ac:dyDescent="0.2">
      <c r="A589" s="11">
        <v>10</v>
      </c>
      <c r="B589" s="11">
        <v>179</v>
      </c>
      <c r="C589" s="11" t="s">
        <v>46</v>
      </c>
      <c r="D589" s="11"/>
      <c r="E589" s="11">
        <v>6</v>
      </c>
      <c r="F589" s="11">
        <f>VLOOKUP(C589,'School Key'!$A$2:$D$40,4,FALSE)</f>
        <v>25</v>
      </c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75" customHeight="1" x14ac:dyDescent="0.2">
      <c r="A590" s="11">
        <v>11</v>
      </c>
      <c r="B590" s="11">
        <v>308</v>
      </c>
      <c r="C590" s="11" t="s">
        <v>29</v>
      </c>
      <c r="D590" s="11"/>
      <c r="E590" s="11">
        <v>6</v>
      </c>
      <c r="F590" s="11">
        <f>VLOOKUP(C590,'School Key'!$A$2:$D$40,4,FALSE)</f>
        <v>15</v>
      </c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75" customHeight="1" x14ac:dyDescent="0.2">
      <c r="A591" s="11">
        <v>11</v>
      </c>
      <c r="B591" s="11">
        <v>447</v>
      </c>
      <c r="C591" s="11" t="s">
        <v>50</v>
      </c>
      <c r="D591" s="11" t="s">
        <v>49</v>
      </c>
      <c r="E591" s="11">
        <v>6</v>
      </c>
      <c r="F591" s="11">
        <f>VLOOKUP(C591,'School Key'!$A$2:$D$40,4,FALSE)</f>
        <v>26</v>
      </c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75" customHeight="1" x14ac:dyDescent="0.2">
      <c r="A592" s="11">
        <v>11</v>
      </c>
      <c r="B592" s="11">
        <v>609</v>
      </c>
      <c r="C592" s="11" t="s">
        <v>25</v>
      </c>
      <c r="D592" s="11" t="s">
        <v>21</v>
      </c>
      <c r="E592" s="11">
        <v>6</v>
      </c>
      <c r="F592" s="11">
        <f>VLOOKUP(C592,'School Key'!$A$2:$D$40,4,FALSE)</f>
        <v>14</v>
      </c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75" customHeight="1" x14ac:dyDescent="0.2">
      <c r="A593" s="11">
        <v>13</v>
      </c>
      <c r="B593" s="11">
        <v>609</v>
      </c>
      <c r="C593" s="11" t="s">
        <v>25</v>
      </c>
      <c r="D593" s="11" t="s">
        <v>21</v>
      </c>
      <c r="E593" s="11">
        <v>6</v>
      </c>
      <c r="F593" s="11">
        <f>VLOOKUP(C593,'School Key'!$A$2:$D$40,4,FALSE)</f>
        <v>14</v>
      </c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75" customHeight="1" x14ac:dyDescent="0.2">
      <c r="A594" s="11">
        <v>15</v>
      </c>
      <c r="B594" s="11">
        <v>471</v>
      </c>
      <c r="C594" s="11" t="s">
        <v>60</v>
      </c>
      <c r="D594" s="11"/>
      <c r="E594" s="11">
        <v>6</v>
      </c>
      <c r="F594" s="11">
        <f>VLOOKUP(C594,'School Key'!$A$2:$D$40,4,FALSE)</f>
        <v>31</v>
      </c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75" customHeight="1" x14ac:dyDescent="0.2">
      <c r="A595" s="11">
        <v>17</v>
      </c>
      <c r="B595" s="11">
        <v>435</v>
      </c>
      <c r="C595" s="11" t="s">
        <v>17</v>
      </c>
      <c r="D595" s="11" t="s">
        <v>18</v>
      </c>
      <c r="E595" s="11">
        <v>6</v>
      </c>
      <c r="F595" s="11">
        <f>VLOOKUP(C595,'School Key'!$A$2:$D$40,4,FALSE)</f>
        <v>13</v>
      </c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75" customHeight="1" x14ac:dyDescent="0.2">
      <c r="A596" s="11">
        <v>18</v>
      </c>
      <c r="B596" s="11">
        <v>166</v>
      </c>
      <c r="C596" s="11" t="s">
        <v>38</v>
      </c>
      <c r="D596" s="11"/>
      <c r="E596" s="11">
        <v>6</v>
      </c>
      <c r="F596" s="11">
        <f>VLOOKUP(C596,'School Key'!$A$2:$D$40,4,FALSE)</f>
        <v>21</v>
      </c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75" customHeight="1" x14ac:dyDescent="0.2">
      <c r="A597" s="11">
        <v>18</v>
      </c>
      <c r="B597" s="11">
        <v>392</v>
      </c>
      <c r="C597" s="11" t="s">
        <v>53</v>
      </c>
      <c r="D597" s="11" t="s">
        <v>49</v>
      </c>
      <c r="E597" s="11">
        <v>6</v>
      </c>
      <c r="F597" s="11">
        <f>VLOOKUP(C597,'School Key'!$A$2:$D$40,4,FALSE)</f>
        <v>26</v>
      </c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75" customHeight="1" x14ac:dyDescent="0.2">
      <c r="A598" s="11">
        <v>18</v>
      </c>
      <c r="B598" s="11">
        <v>447</v>
      </c>
      <c r="C598" s="11" t="s">
        <v>50</v>
      </c>
      <c r="D598" s="11" t="s">
        <v>49</v>
      </c>
      <c r="E598" s="11">
        <v>6</v>
      </c>
      <c r="F598" s="11">
        <f>VLOOKUP(C598,'School Key'!$A$2:$D$40,4,FALSE)</f>
        <v>26</v>
      </c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75" customHeight="1" x14ac:dyDescent="0.2">
      <c r="A599" s="11">
        <v>18</v>
      </c>
      <c r="B599" s="11">
        <v>467</v>
      </c>
      <c r="C599" s="11" t="s">
        <v>51</v>
      </c>
      <c r="D599" s="11" t="s">
        <v>49</v>
      </c>
      <c r="E599" s="11">
        <v>6</v>
      </c>
      <c r="F599" s="11">
        <f>VLOOKUP(C599,'School Key'!$A$2:$D$40,4,FALSE)</f>
        <v>26</v>
      </c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75" customHeight="1" x14ac:dyDescent="0.2">
      <c r="A600" s="11">
        <v>19</v>
      </c>
      <c r="B600" s="11">
        <v>258</v>
      </c>
      <c r="C600" s="11" t="s">
        <v>40</v>
      </c>
      <c r="D600" s="11"/>
      <c r="E600" s="11">
        <v>6</v>
      </c>
      <c r="F600" s="11">
        <f>VLOOKUP(C600,'School Key'!$A$2:$D$40,4,FALSE)</f>
        <v>22</v>
      </c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75" customHeight="1" x14ac:dyDescent="0.2">
      <c r="A601" s="11">
        <v>19</v>
      </c>
      <c r="B601" s="11">
        <v>467</v>
      </c>
      <c r="C601" s="11" t="s">
        <v>51</v>
      </c>
      <c r="D601" s="11" t="s">
        <v>49</v>
      </c>
      <c r="E601" s="11">
        <v>6</v>
      </c>
      <c r="F601" s="11">
        <f>VLOOKUP(C601,'School Key'!$A$2:$D$40,4,FALSE)</f>
        <v>26</v>
      </c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75" customHeight="1" x14ac:dyDescent="0.2">
      <c r="A602" s="11">
        <v>20</v>
      </c>
      <c r="B602" s="11">
        <v>150</v>
      </c>
      <c r="C602" s="11" t="s">
        <v>42</v>
      </c>
      <c r="D602" s="11"/>
      <c r="E602" s="11">
        <v>6</v>
      </c>
      <c r="F602" s="11">
        <f>VLOOKUP(C602,'School Key'!$A$2:$D$40,4,FALSE)</f>
        <v>23</v>
      </c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75" customHeight="1" x14ac:dyDescent="0.2">
      <c r="A603" s="11">
        <v>20</v>
      </c>
      <c r="B603" s="11">
        <v>393</v>
      </c>
      <c r="C603" s="11" t="s">
        <v>24</v>
      </c>
      <c r="D603" s="11" t="s">
        <v>21</v>
      </c>
      <c r="E603" s="11">
        <v>6</v>
      </c>
      <c r="F603" s="11">
        <f>VLOOKUP(C603,'School Key'!$A$2:$D$40,4,FALSE)</f>
        <v>14</v>
      </c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75" customHeight="1" x14ac:dyDescent="0.2">
      <c r="A604" s="11">
        <v>20</v>
      </c>
      <c r="B604" s="11">
        <v>525</v>
      </c>
      <c r="C604" s="11" t="s">
        <v>32</v>
      </c>
      <c r="D604" s="11" t="s">
        <v>31</v>
      </c>
      <c r="E604" s="11">
        <v>6</v>
      </c>
      <c r="F604" s="11">
        <f>VLOOKUP(C604,'School Key'!$A$2:$D$40,4,FALSE)</f>
        <v>16</v>
      </c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75" customHeight="1" x14ac:dyDescent="0.2">
      <c r="A605" s="11">
        <v>20</v>
      </c>
      <c r="B605" s="11">
        <v>335</v>
      </c>
      <c r="C605" s="11" t="s">
        <v>37</v>
      </c>
      <c r="D605" s="11" t="s">
        <v>36</v>
      </c>
      <c r="E605" s="11">
        <v>6</v>
      </c>
      <c r="F605" s="11">
        <f>VLOOKUP(C605,'School Key'!$A$2:$D$40,4,FALSE)</f>
        <v>19</v>
      </c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75" customHeight="1" x14ac:dyDescent="0.2">
      <c r="A606" s="11">
        <v>21</v>
      </c>
      <c r="B606" s="11">
        <v>181</v>
      </c>
      <c r="C606" s="11" t="s">
        <v>59</v>
      </c>
      <c r="D606" s="11"/>
      <c r="E606" s="11">
        <v>6</v>
      </c>
      <c r="F606" s="11">
        <f>VLOOKUP(C606,'School Key'!$A$2:$D$40,4,FALSE)</f>
        <v>30</v>
      </c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.75" customHeight="1" x14ac:dyDescent="0.2">
      <c r="A607" s="11">
        <v>21</v>
      </c>
      <c r="B607" s="11">
        <v>399</v>
      </c>
      <c r="C607" s="11" t="s">
        <v>26</v>
      </c>
      <c r="D607" s="11" t="s">
        <v>21</v>
      </c>
      <c r="E607" s="11">
        <v>6</v>
      </c>
      <c r="F607" s="11">
        <f>VLOOKUP(C607,'School Key'!$A$2:$D$40,4,FALSE)</f>
        <v>14</v>
      </c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.75" customHeight="1" x14ac:dyDescent="0.2">
      <c r="A608" s="11">
        <v>22</v>
      </c>
      <c r="B608" s="11">
        <v>393</v>
      </c>
      <c r="C608" s="11" t="s">
        <v>24</v>
      </c>
      <c r="D608" s="11" t="s">
        <v>21</v>
      </c>
      <c r="E608" s="11">
        <v>6</v>
      </c>
      <c r="F608" s="11">
        <f>VLOOKUP(C608,'School Key'!$A$2:$D$40,4,FALSE)</f>
        <v>14</v>
      </c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.75" customHeight="1" x14ac:dyDescent="0.2">
      <c r="A609" s="11">
        <v>23</v>
      </c>
      <c r="B609" s="11">
        <v>236</v>
      </c>
      <c r="C609" s="11" t="s">
        <v>12</v>
      </c>
      <c r="D609" s="11"/>
      <c r="E609" s="11">
        <v>6</v>
      </c>
      <c r="F609" s="11">
        <f>VLOOKUP(C609,'School Key'!$A$2:$D$40,4,FALSE)</f>
        <v>11</v>
      </c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75" customHeight="1" x14ac:dyDescent="0.2">
      <c r="A610" s="11">
        <v>23</v>
      </c>
      <c r="B610" s="11">
        <v>308</v>
      </c>
      <c r="C610" s="11" t="s">
        <v>29</v>
      </c>
      <c r="D610" s="11"/>
      <c r="E610" s="11">
        <v>6</v>
      </c>
      <c r="F610" s="11">
        <f>VLOOKUP(C610,'School Key'!$A$2:$D$40,4,FALSE)</f>
        <v>15</v>
      </c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75" customHeight="1" x14ac:dyDescent="0.2">
      <c r="A611" s="11">
        <v>23</v>
      </c>
      <c r="B611" s="11">
        <v>522</v>
      </c>
      <c r="C611" s="11" t="s">
        <v>4</v>
      </c>
      <c r="D611" s="11"/>
      <c r="E611" s="11">
        <v>6</v>
      </c>
      <c r="F611" s="11">
        <f>VLOOKUP(C611,'School Key'!$A$2:$D$40,4,FALSE)</f>
        <v>1</v>
      </c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75" customHeight="1" x14ac:dyDescent="0.2">
      <c r="A612" s="11">
        <v>24</v>
      </c>
      <c r="B612" s="11">
        <v>434</v>
      </c>
      <c r="C612" s="11" t="s">
        <v>52</v>
      </c>
      <c r="D612" s="11" t="s">
        <v>49</v>
      </c>
      <c r="E612" s="11">
        <v>6</v>
      </c>
      <c r="F612" s="11">
        <f>VLOOKUP(C612,'School Key'!$A$2:$D$40,4,FALSE)</f>
        <v>26</v>
      </c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75" customHeight="1" x14ac:dyDescent="0.2">
      <c r="A613" s="11">
        <v>25</v>
      </c>
      <c r="B613" s="11">
        <v>150</v>
      </c>
      <c r="C613" s="11" t="s">
        <v>42</v>
      </c>
      <c r="D613" s="11"/>
      <c r="E613" s="11">
        <v>6</v>
      </c>
      <c r="F613" s="11">
        <f>VLOOKUP(C613,'School Key'!$A$2:$D$40,4,FALSE)</f>
        <v>23</v>
      </c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75" customHeight="1" x14ac:dyDescent="0.2">
      <c r="A614" s="11">
        <v>25</v>
      </c>
      <c r="B614" s="11">
        <v>175</v>
      </c>
      <c r="C614" s="11" t="s">
        <v>23</v>
      </c>
      <c r="D614" s="11" t="s">
        <v>21</v>
      </c>
      <c r="E614" s="11">
        <v>6</v>
      </c>
      <c r="F614" s="11">
        <f>VLOOKUP(C614,'School Key'!$A$2:$D$40,4,FALSE)</f>
        <v>14</v>
      </c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75" customHeight="1" x14ac:dyDescent="0.2">
      <c r="A615" s="11">
        <v>25</v>
      </c>
      <c r="B615" s="11">
        <v>393</v>
      </c>
      <c r="C615" s="11" t="s">
        <v>24</v>
      </c>
      <c r="D615" s="11" t="s">
        <v>21</v>
      </c>
      <c r="E615" s="11">
        <v>6</v>
      </c>
      <c r="F615" s="11">
        <f>VLOOKUP(C615,'School Key'!$A$2:$D$40,4,FALSE)</f>
        <v>14</v>
      </c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75" customHeight="1" x14ac:dyDescent="0.2">
      <c r="A616" s="11">
        <v>25</v>
      </c>
      <c r="B616" s="11">
        <v>609</v>
      </c>
      <c r="C616" s="11" t="s">
        <v>25</v>
      </c>
      <c r="D616" s="11" t="s">
        <v>21</v>
      </c>
      <c r="E616" s="11">
        <v>6</v>
      </c>
      <c r="F616" s="11">
        <f>VLOOKUP(C616,'School Key'!$A$2:$D$40,4,FALSE)</f>
        <v>14</v>
      </c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75" customHeight="1" x14ac:dyDescent="0.2">
      <c r="A617" s="11">
        <v>26</v>
      </c>
      <c r="B617" s="11">
        <v>183</v>
      </c>
      <c r="C617" s="11" t="s">
        <v>6</v>
      </c>
      <c r="D617" s="11"/>
      <c r="E617" s="11">
        <v>6</v>
      </c>
      <c r="F617" s="11">
        <f>VLOOKUP(C617,'School Key'!$A$2:$D$40,4,FALSE)</f>
        <v>4</v>
      </c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.75" customHeight="1" x14ac:dyDescent="0.2">
      <c r="A618" s="11">
        <v>26</v>
      </c>
      <c r="B618" s="11">
        <v>292</v>
      </c>
      <c r="C618" s="11" t="s">
        <v>57</v>
      </c>
      <c r="D618" s="11"/>
      <c r="E618" s="11">
        <v>6</v>
      </c>
      <c r="F618" s="11">
        <f>VLOOKUP(C618,'School Key'!$A$2:$D$40,4,FALSE)</f>
        <v>29</v>
      </c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.75" customHeight="1" x14ac:dyDescent="0.2">
      <c r="A619" s="11">
        <v>26</v>
      </c>
      <c r="B619" s="11">
        <v>306</v>
      </c>
      <c r="C619" s="11" t="s">
        <v>19</v>
      </c>
      <c r="D619" s="11" t="s">
        <v>18</v>
      </c>
      <c r="E619" s="11">
        <v>6</v>
      </c>
      <c r="F619" s="11">
        <f>VLOOKUP(C619,'School Key'!$A$2:$D$40,4,FALSE)</f>
        <v>13</v>
      </c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.75" customHeight="1" x14ac:dyDescent="0.2">
      <c r="A620" s="11">
        <v>26</v>
      </c>
      <c r="B620" s="11">
        <v>434</v>
      </c>
      <c r="C620" s="11" t="s">
        <v>52</v>
      </c>
      <c r="D620" s="11" t="s">
        <v>49</v>
      </c>
      <c r="E620" s="11">
        <v>6</v>
      </c>
      <c r="F620" s="11">
        <f>VLOOKUP(C620,'School Key'!$A$2:$D$40,4,FALSE)</f>
        <v>26</v>
      </c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.75" customHeight="1" x14ac:dyDescent="0.2">
      <c r="A621" s="11">
        <v>26</v>
      </c>
      <c r="B621" s="11">
        <v>460</v>
      </c>
      <c r="C621" s="11" t="s">
        <v>30</v>
      </c>
      <c r="D621" s="11" t="s">
        <v>31</v>
      </c>
      <c r="E621" s="11">
        <v>6</v>
      </c>
      <c r="F621" s="11">
        <f>VLOOKUP(C621,'School Key'!$A$2:$D$40,4,FALSE)</f>
        <v>16</v>
      </c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.75" customHeight="1" x14ac:dyDescent="0.2">
      <c r="A622" s="11">
        <v>26</v>
      </c>
      <c r="B622" s="11">
        <v>609</v>
      </c>
      <c r="C622" s="11" t="s">
        <v>25</v>
      </c>
      <c r="D622" s="11" t="s">
        <v>21</v>
      </c>
      <c r="E622" s="11">
        <v>6</v>
      </c>
      <c r="F622" s="11">
        <f>VLOOKUP(C622,'School Key'!$A$2:$D$40,4,FALSE)</f>
        <v>14</v>
      </c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.75" customHeight="1" x14ac:dyDescent="0.2">
      <c r="A623" s="11">
        <v>27</v>
      </c>
      <c r="B623" s="11">
        <v>462</v>
      </c>
      <c r="C623" s="11" t="s">
        <v>20</v>
      </c>
      <c r="D623" s="11" t="s">
        <v>21</v>
      </c>
      <c r="E623" s="11">
        <v>6</v>
      </c>
      <c r="F623" s="11">
        <f>VLOOKUP(C623,'School Key'!$A$2:$D$40,4,FALSE)</f>
        <v>14</v>
      </c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.75" customHeight="1" x14ac:dyDescent="0.2">
      <c r="A624" s="11">
        <v>27</v>
      </c>
      <c r="B624" s="11">
        <v>609</v>
      </c>
      <c r="C624" s="11" t="s">
        <v>25</v>
      </c>
      <c r="D624" s="11" t="s">
        <v>21</v>
      </c>
      <c r="E624" s="11">
        <v>6</v>
      </c>
      <c r="F624" s="11">
        <f>VLOOKUP(C624,'School Key'!$A$2:$D$40,4,FALSE)</f>
        <v>14</v>
      </c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.75" customHeight="1" x14ac:dyDescent="0.2">
      <c r="A625" s="11">
        <v>28</v>
      </c>
      <c r="B625" s="11">
        <v>179</v>
      </c>
      <c r="C625" s="11" t="s">
        <v>46</v>
      </c>
      <c r="D625" s="11"/>
      <c r="E625" s="11">
        <v>6</v>
      </c>
      <c r="F625" s="11">
        <f>VLOOKUP(C625,'School Key'!$A$2:$D$40,4,FALSE)</f>
        <v>25</v>
      </c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.75" customHeight="1" x14ac:dyDescent="0.2">
      <c r="A626" s="11">
        <v>28</v>
      </c>
      <c r="B626" s="11">
        <v>509</v>
      </c>
      <c r="C626" s="11" t="s">
        <v>62</v>
      </c>
      <c r="D626" s="11"/>
      <c r="E626" s="11">
        <v>6</v>
      </c>
      <c r="F626" s="11">
        <f>VLOOKUP(C626,'School Key'!$A$2:$D$40,4,FALSE)</f>
        <v>26</v>
      </c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.75" customHeight="1" x14ac:dyDescent="0.2">
      <c r="A627" s="11">
        <v>29</v>
      </c>
      <c r="B627" s="11">
        <v>150</v>
      </c>
      <c r="C627" s="11" t="s">
        <v>42</v>
      </c>
      <c r="D627" s="11"/>
      <c r="E627" s="11">
        <v>6</v>
      </c>
      <c r="F627" s="11">
        <f>VLOOKUP(C627,'School Key'!$A$2:$D$40,4,FALSE)</f>
        <v>23</v>
      </c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.75" customHeight="1" x14ac:dyDescent="0.2">
      <c r="A628" s="11">
        <v>29</v>
      </c>
      <c r="B628" s="11">
        <v>196</v>
      </c>
      <c r="C628" s="11" t="s">
        <v>27</v>
      </c>
      <c r="D628" s="11"/>
      <c r="E628" s="11">
        <v>6</v>
      </c>
      <c r="F628" s="11">
        <f>VLOOKUP(C628,'School Key'!$A$2:$D$40,4,FALSE)</f>
        <v>15</v>
      </c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.75" customHeight="1" x14ac:dyDescent="0.2">
      <c r="A629" s="11">
        <v>29</v>
      </c>
      <c r="B629" s="11">
        <v>236</v>
      </c>
      <c r="C629" s="11" t="s">
        <v>12</v>
      </c>
      <c r="D629" s="11"/>
      <c r="E629" s="11">
        <v>6</v>
      </c>
      <c r="F629" s="11">
        <f>VLOOKUP(C629,'School Key'!$A$2:$D$40,4,FALSE)</f>
        <v>11</v>
      </c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.75" customHeight="1" x14ac:dyDescent="0.2">
      <c r="A630" s="11">
        <v>29</v>
      </c>
      <c r="B630" s="11">
        <v>509</v>
      </c>
      <c r="C630" s="11" t="s">
        <v>62</v>
      </c>
      <c r="D630" s="11"/>
      <c r="E630" s="11">
        <v>6</v>
      </c>
      <c r="F630" s="11">
        <f>VLOOKUP(C630,'School Key'!$A$2:$D$40,4,FALSE)</f>
        <v>26</v>
      </c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.75" customHeight="1" x14ac:dyDescent="0.2">
      <c r="A631" s="11">
        <v>30</v>
      </c>
      <c r="B631" s="11">
        <v>166</v>
      </c>
      <c r="C631" s="11" t="s">
        <v>38</v>
      </c>
      <c r="D631" s="11"/>
      <c r="E631" s="11">
        <v>6</v>
      </c>
      <c r="F631" s="11">
        <f>VLOOKUP(C631,'School Key'!$A$2:$D$40,4,FALSE)</f>
        <v>21</v>
      </c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.75" customHeight="1" x14ac:dyDescent="0.2">
      <c r="A632" s="11">
        <v>30</v>
      </c>
      <c r="B632" s="11">
        <v>471</v>
      </c>
      <c r="C632" s="11" t="s">
        <v>60</v>
      </c>
      <c r="D632" s="11"/>
      <c r="E632" s="11">
        <v>6</v>
      </c>
      <c r="F632" s="11">
        <f>VLOOKUP(C632,'School Key'!$A$2:$D$40,4,FALSE)</f>
        <v>31</v>
      </c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.75" customHeight="1" x14ac:dyDescent="0.2">
      <c r="A633" s="11">
        <v>31</v>
      </c>
      <c r="B633" s="11">
        <v>447</v>
      </c>
      <c r="C633" s="11" t="s">
        <v>50</v>
      </c>
      <c r="D633" s="11" t="s">
        <v>49</v>
      </c>
      <c r="E633" s="11">
        <v>6</v>
      </c>
      <c r="F633" s="11">
        <f>VLOOKUP(C633,'School Key'!$A$2:$D$40,4,FALSE)</f>
        <v>26</v>
      </c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.75" customHeight="1" x14ac:dyDescent="0.2">
      <c r="A634" s="11">
        <v>31</v>
      </c>
      <c r="B634" s="11">
        <v>522</v>
      </c>
      <c r="C634" s="11" t="s">
        <v>4</v>
      </c>
      <c r="D634" s="11"/>
      <c r="E634" s="11">
        <v>6</v>
      </c>
      <c r="F634" s="11">
        <f>VLOOKUP(C634,'School Key'!$A$2:$D$40,4,FALSE)</f>
        <v>1</v>
      </c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.75" customHeight="1" x14ac:dyDescent="0.2">
      <c r="A635" s="11">
        <v>34</v>
      </c>
      <c r="B635" s="11">
        <v>308</v>
      </c>
      <c r="C635" s="11" t="s">
        <v>29</v>
      </c>
      <c r="D635" s="11"/>
      <c r="E635" s="11">
        <v>6</v>
      </c>
      <c r="F635" s="11">
        <f>VLOOKUP(C635,'School Key'!$A$2:$D$40,4,FALSE)</f>
        <v>15</v>
      </c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.75" customHeight="1" x14ac:dyDescent="0.2">
      <c r="A636" s="11">
        <v>34</v>
      </c>
      <c r="B636" s="11">
        <v>392</v>
      </c>
      <c r="C636" s="11" t="s">
        <v>53</v>
      </c>
      <c r="D636" s="11" t="s">
        <v>49</v>
      </c>
      <c r="E636" s="11">
        <v>6</v>
      </c>
      <c r="F636" s="11">
        <f>VLOOKUP(C636,'School Key'!$A$2:$D$40,4,FALSE)</f>
        <v>26</v>
      </c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.75" customHeight="1" x14ac:dyDescent="0.2">
      <c r="A637" s="11">
        <v>34</v>
      </c>
      <c r="B637" s="11">
        <v>467</v>
      </c>
      <c r="C637" s="11" t="s">
        <v>51</v>
      </c>
      <c r="D637" s="11" t="s">
        <v>49</v>
      </c>
      <c r="E637" s="11">
        <v>6</v>
      </c>
      <c r="F637" s="11">
        <f>VLOOKUP(C637,'School Key'!$A$2:$D$40,4,FALSE)</f>
        <v>26</v>
      </c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.75" customHeight="1" x14ac:dyDescent="0.2">
      <c r="A638" s="11">
        <v>34</v>
      </c>
      <c r="B638" s="11">
        <v>161</v>
      </c>
      <c r="C638" s="11" t="s">
        <v>61</v>
      </c>
      <c r="D638" s="11"/>
      <c r="E638" s="11">
        <v>6</v>
      </c>
      <c r="F638" s="11">
        <f>VLOOKUP(C638,'School Key'!$A$2:$D$40,4,FALSE)</f>
        <v>35</v>
      </c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.75" customHeight="1" x14ac:dyDescent="0.2">
      <c r="A639" s="11">
        <v>35</v>
      </c>
      <c r="B639" s="11">
        <v>150</v>
      </c>
      <c r="C639" s="11" t="s">
        <v>42</v>
      </c>
      <c r="D639" s="11"/>
      <c r="E639" s="11">
        <v>6</v>
      </c>
      <c r="F639" s="11">
        <f>VLOOKUP(C639,'School Key'!$A$2:$D$40,4,FALSE)</f>
        <v>23</v>
      </c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.75" customHeight="1" x14ac:dyDescent="0.2">
      <c r="A640" s="11">
        <v>35</v>
      </c>
      <c r="B640" s="11">
        <v>196</v>
      </c>
      <c r="C640" s="11" t="s">
        <v>27</v>
      </c>
      <c r="D640" s="11"/>
      <c r="E640" s="11">
        <v>6</v>
      </c>
      <c r="F640" s="11">
        <f>VLOOKUP(C640,'School Key'!$A$2:$D$40,4,FALSE)</f>
        <v>15</v>
      </c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.75" customHeight="1" x14ac:dyDescent="0.2">
      <c r="A641" s="11">
        <v>35</v>
      </c>
      <c r="B641" s="11">
        <v>306</v>
      </c>
      <c r="C641" s="11" t="s">
        <v>19</v>
      </c>
      <c r="D641" s="11" t="s">
        <v>18</v>
      </c>
      <c r="E641" s="11">
        <v>6</v>
      </c>
      <c r="F641" s="11">
        <f>VLOOKUP(C641,'School Key'!$A$2:$D$40,4,FALSE)</f>
        <v>13</v>
      </c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.75" customHeight="1" x14ac:dyDescent="0.2">
      <c r="A642" s="11">
        <v>35</v>
      </c>
      <c r="B642" s="11">
        <v>443</v>
      </c>
      <c r="C642" s="11" t="s">
        <v>22</v>
      </c>
      <c r="D642" s="11" t="s">
        <v>21</v>
      </c>
      <c r="E642" s="11">
        <v>6</v>
      </c>
      <c r="F642" s="11">
        <f>VLOOKUP(C642,'School Key'!$A$2:$D$40,4,FALSE)</f>
        <v>14</v>
      </c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.75" customHeight="1" x14ac:dyDescent="0.2">
      <c r="A643" s="11">
        <v>35</v>
      </c>
      <c r="B643" s="11">
        <v>469</v>
      </c>
      <c r="C643" s="11" t="s">
        <v>14</v>
      </c>
      <c r="D643" s="11"/>
      <c r="E643" s="11">
        <v>6</v>
      </c>
      <c r="F643" s="11">
        <f>VLOOKUP(C643,'School Key'!$A$2:$D$40,4,FALSE)</f>
        <v>12</v>
      </c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.75" customHeight="1" x14ac:dyDescent="0.2">
      <c r="A644" s="11">
        <v>2</v>
      </c>
      <c r="B644" s="11">
        <v>419</v>
      </c>
      <c r="C644" s="11" t="s">
        <v>16</v>
      </c>
      <c r="D644" s="11"/>
      <c r="E644" s="11">
        <v>5</v>
      </c>
      <c r="F644" s="11">
        <f>VLOOKUP(C644,'School Key'!$A$2:$D$40,4,FALSE)</f>
        <v>12</v>
      </c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.75" customHeight="1" x14ac:dyDescent="0.2">
      <c r="A645" s="11">
        <v>3</v>
      </c>
      <c r="B645" s="11">
        <v>236</v>
      </c>
      <c r="C645" s="11" t="s">
        <v>12</v>
      </c>
      <c r="D645" s="11"/>
      <c r="E645" s="11">
        <v>5</v>
      </c>
      <c r="F645" s="11">
        <f>VLOOKUP(C645,'School Key'!$A$2:$D$40,4,FALSE)</f>
        <v>11</v>
      </c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.75" customHeight="1" x14ac:dyDescent="0.2">
      <c r="A646" s="11">
        <v>3</v>
      </c>
      <c r="B646" s="11">
        <v>460</v>
      </c>
      <c r="C646" s="11" t="s">
        <v>30</v>
      </c>
      <c r="D646" s="11" t="s">
        <v>31</v>
      </c>
      <c r="E646" s="11">
        <v>5</v>
      </c>
      <c r="F646" s="11">
        <f>VLOOKUP(C646,'School Key'!$A$2:$D$40,4,FALSE)</f>
        <v>16</v>
      </c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.75" customHeight="1" x14ac:dyDescent="0.2">
      <c r="A647" s="11">
        <v>4</v>
      </c>
      <c r="B647" s="11">
        <v>435</v>
      </c>
      <c r="C647" s="11" t="s">
        <v>17</v>
      </c>
      <c r="D647" s="11" t="s">
        <v>18</v>
      </c>
      <c r="E647" s="11">
        <v>5</v>
      </c>
      <c r="F647" s="11">
        <f>VLOOKUP(C647,'School Key'!$A$2:$D$40,4,FALSE)</f>
        <v>13</v>
      </c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.75" customHeight="1" x14ac:dyDescent="0.2">
      <c r="A648" s="11">
        <v>4</v>
      </c>
      <c r="B648" s="11">
        <v>443</v>
      </c>
      <c r="C648" s="11" t="s">
        <v>22</v>
      </c>
      <c r="D648" s="11" t="s">
        <v>21</v>
      </c>
      <c r="E648" s="11">
        <v>5</v>
      </c>
      <c r="F648" s="11">
        <f>VLOOKUP(C648,'School Key'!$A$2:$D$40,4,FALSE)</f>
        <v>14</v>
      </c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.75" customHeight="1" x14ac:dyDescent="0.2">
      <c r="A649" s="11">
        <v>4</v>
      </c>
      <c r="B649" s="11">
        <v>460</v>
      </c>
      <c r="C649" s="11" t="s">
        <v>30</v>
      </c>
      <c r="D649" s="11" t="s">
        <v>31</v>
      </c>
      <c r="E649" s="11">
        <v>5</v>
      </c>
      <c r="F649" s="11">
        <f>VLOOKUP(C649,'School Key'!$A$2:$D$40,4,FALSE)</f>
        <v>16</v>
      </c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.75" customHeight="1" x14ac:dyDescent="0.2">
      <c r="A650" s="11">
        <v>4</v>
      </c>
      <c r="B650" s="11">
        <v>335</v>
      </c>
      <c r="C650" s="11" t="s">
        <v>37</v>
      </c>
      <c r="D650" s="11" t="s">
        <v>36</v>
      </c>
      <c r="E650" s="11">
        <v>5</v>
      </c>
      <c r="F650" s="11">
        <f>VLOOKUP(C650,'School Key'!$A$2:$D$40,4,FALSE)</f>
        <v>19</v>
      </c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.75" customHeight="1" x14ac:dyDescent="0.2">
      <c r="A651" s="11">
        <v>5</v>
      </c>
      <c r="B651" s="11">
        <v>236</v>
      </c>
      <c r="C651" s="11" t="s">
        <v>12</v>
      </c>
      <c r="D651" s="11"/>
      <c r="E651" s="11">
        <v>5</v>
      </c>
      <c r="F651" s="11">
        <f>VLOOKUP(C651,'School Key'!$A$2:$D$40,4,FALSE)</f>
        <v>11</v>
      </c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.75" customHeight="1" x14ac:dyDescent="0.2">
      <c r="A652" s="11">
        <v>5</v>
      </c>
      <c r="B652" s="11">
        <v>468</v>
      </c>
      <c r="C652" s="11" t="s">
        <v>35</v>
      </c>
      <c r="D652" s="11" t="s">
        <v>36</v>
      </c>
      <c r="E652" s="11">
        <v>5</v>
      </c>
      <c r="F652" s="11">
        <f>VLOOKUP(C652,'School Key'!$A$2:$D$40,4,FALSE)</f>
        <v>19</v>
      </c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.75" customHeight="1" x14ac:dyDescent="0.2">
      <c r="A653" s="11">
        <v>6</v>
      </c>
      <c r="B653" s="11">
        <v>308</v>
      </c>
      <c r="C653" s="11" t="s">
        <v>29</v>
      </c>
      <c r="D653" s="11"/>
      <c r="E653" s="11">
        <v>5</v>
      </c>
      <c r="F653" s="11">
        <f>VLOOKUP(C653,'School Key'!$A$2:$D$40,4,FALSE)</f>
        <v>15</v>
      </c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.75" customHeight="1" x14ac:dyDescent="0.2">
      <c r="A654" s="11">
        <v>7</v>
      </c>
      <c r="B654" s="11">
        <v>308</v>
      </c>
      <c r="C654" s="11" t="s">
        <v>29</v>
      </c>
      <c r="D654" s="11"/>
      <c r="E654" s="11">
        <v>5</v>
      </c>
      <c r="F654" s="11">
        <f>VLOOKUP(C654,'School Key'!$A$2:$D$40,4,FALSE)</f>
        <v>15</v>
      </c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.75" customHeight="1" x14ac:dyDescent="0.2">
      <c r="A655" s="11">
        <v>8</v>
      </c>
      <c r="B655" s="11">
        <v>435</v>
      </c>
      <c r="C655" s="11" t="s">
        <v>17</v>
      </c>
      <c r="D655" s="11" t="s">
        <v>18</v>
      </c>
      <c r="E655" s="11">
        <v>5</v>
      </c>
      <c r="F655" s="11">
        <f>VLOOKUP(C655,'School Key'!$A$2:$D$40,4,FALSE)</f>
        <v>13</v>
      </c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.75" customHeight="1" x14ac:dyDescent="0.2">
      <c r="A656" s="11">
        <v>8</v>
      </c>
      <c r="B656" s="11">
        <v>468</v>
      </c>
      <c r="C656" s="11" t="s">
        <v>35</v>
      </c>
      <c r="D656" s="11" t="s">
        <v>36</v>
      </c>
      <c r="E656" s="11">
        <v>5</v>
      </c>
      <c r="F656" s="11">
        <f>VLOOKUP(C656,'School Key'!$A$2:$D$40,4,FALSE)</f>
        <v>19</v>
      </c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.75" customHeight="1" x14ac:dyDescent="0.2">
      <c r="A657" s="11">
        <v>8</v>
      </c>
      <c r="B657" s="11">
        <v>335</v>
      </c>
      <c r="C657" s="11" t="s">
        <v>37</v>
      </c>
      <c r="D657" s="11" t="s">
        <v>36</v>
      </c>
      <c r="E657" s="11">
        <v>5</v>
      </c>
      <c r="F657" s="11">
        <f>VLOOKUP(C657,'School Key'!$A$2:$D$40,4,FALSE)</f>
        <v>19</v>
      </c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.75" customHeight="1" x14ac:dyDescent="0.2">
      <c r="A658" s="11">
        <v>9</v>
      </c>
      <c r="B658" s="11">
        <v>308</v>
      </c>
      <c r="C658" s="11" t="s">
        <v>29</v>
      </c>
      <c r="D658" s="11"/>
      <c r="E658" s="11">
        <v>5</v>
      </c>
      <c r="F658" s="11">
        <f>VLOOKUP(C658,'School Key'!$A$2:$D$40,4,FALSE)</f>
        <v>15</v>
      </c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.75" customHeight="1" x14ac:dyDescent="0.2">
      <c r="A659" s="11">
        <v>11</v>
      </c>
      <c r="B659" s="11">
        <v>466</v>
      </c>
      <c r="C659" s="11" t="s">
        <v>48</v>
      </c>
      <c r="D659" s="11" t="s">
        <v>49</v>
      </c>
      <c r="E659" s="11">
        <v>5</v>
      </c>
      <c r="F659" s="11">
        <f>VLOOKUP(C659,'School Key'!$A$2:$D$40,4,FALSE)</f>
        <v>26</v>
      </c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.75" customHeight="1" x14ac:dyDescent="0.2">
      <c r="A660" s="11">
        <v>12</v>
      </c>
      <c r="B660" s="11">
        <v>179</v>
      </c>
      <c r="C660" s="11" t="s">
        <v>46</v>
      </c>
      <c r="D660" s="11"/>
      <c r="E660" s="11">
        <v>5</v>
      </c>
      <c r="F660" s="11">
        <f>VLOOKUP(C660,'School Key'!$A$2:$D$40,4,FALSE)</f>
        <v>25</v>
      </c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.75" customHeight="1" x14ac:dyDescent="0.2">
      <c r="A661" s="11">
        <v>12</v>
      </c>
      <c r="B661" s="11">
        <v>181</v>
      </c>
      <c r="C661" s="11" t="s">
        <v>59</v>
      </c>
      <c r="D661" s="11"/>
      <c r="E661" s="11">
        <v>5</v>
      </c>
      <c r="F661" s="11">
        <f>VLOOKUP(C661,'School Key'!$A$2:$D$40,4,FALSE)</f>
        <v>30</v>
      </c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.75" customHeight="1" x14ac:dyDescent="0.2">
      <c r="A662" s="11">
        <v>12</v>
      </c>
      <c r="B662" s="11">
        <v>199</v>
      </c>
      <c r="C662" s="11" t="s">
        <v>33</v>
      </c>
      <c r="D662" s="11"/>
      <c r="E662" s="11">
        <v>5</v>
      </c>
      <c r="F662" s="11">
        <f>VLOOKUP(C662,'School Key'!$A$2:$D$40,4,FALSE)</f>
        <v>18</v>
      </c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.75" customHeight="1" x14ac:dyDescent="0.2">
      <c r="A663" s="11">
        <v>12</v>
      </c>
      <c r="B663" s="11">
        <v>609</v>
      </c>
      <c r="C663" s="11" t="s">
        <v>25</v>
      </c>
      <c r="D663" s="11" t="s">
        <v>21</v>
      </c>
      <c r="E663" s="11">
        <v>5</v>
      </c>
      <c r="F663" s="11">
        <f>VLOOKUP(C663,'School Key'!$A$2:$D$40,4,FALSE)</f>
        <v>14</v>
      </c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.75" customHeight="1" x14ac:dyDescent="0.2">
      <c r="A664" s="11">
        <v>15</v>
      </c>
      <c r="B664" s="11">
        <v>299</v>
      </c>
      <c r="C664" s="11" t="s">
        <v>56</v>
      </c>
      <c r="D664" s="11"/>
      <c r="E664" s="11">
        <v>5</v>
      </c>
      <c r="F664" s="11">
        <f>VLOOKUP(C664,'School Key'!$A$2:$D$40,4,FALSE)</f>
        <v>28</v>
      </c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.75" customHeight="1" x14ac:dyDescent="0.2">
      <c r="A665" s="11">
        <v>15</v>
      </c>
      <c r="B665" s="11">
        <v>335</v>
      </c>
      <c r="C665" s="11" t="s">
        <v>37</v>
      </c>
      <c r="D665" s="11" t="s">
        <v>36</v>
      </c>
      <c r="E665" s="11">
        <v>5</v>
      </c>
      <c r="F665" s="11">
        <f>VLOOKUP(C665,'School Key'!$A$2:$D$40,4,FALSE)</f>
        <v>19</v>
      </c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.75" customHeight="1" x14ac:dyDescent="0.2">
      <c r="A666" s="11">
        <v>17</v>
      </c>
      <c r="B666" s="11">
        <v>282</v>
      </c>
      <c r="C666" s="11" t="s">
        <v>10</v>
      </c>
      <c r="D666" s="11"/>
      <c r="E666" s="11">
        <v>5</v>
      </c>
      <c r="F666" s="11">
        <f>VLOOKUP(C666,'School Key'!$A$2:$D$40,4,FALSE)</f>
        <v>10</v>
      </c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.75" customHeight="1" x14ac:dyDescent="0.2">
      <c r="A667" s="11">
        <v>17</v>
      </c>
      <c r="B667" s="11">
        <v>393</v>
      </c>
      <c r="C667" s="11" t="s">
        <v>24</v>
      </c>
      <c r="D667" s="11" t="s">
        <v>21</v>
      </c>
      <c r="E667" s="11">
        <v>5</v>
      </c>
      <c r="F667" s="11">
        <f>VLOOKUP(C667,'School Key'!$A$2:$D$40,4,FALSE)</f>
        <v>14</v>
      </c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.75" customHeight="1" x14ac:dyDescent="0.2">
      <c r="A668" s="11">
        <v>18</v>
      </c>
      <c r="B668" s="11">
        <v>181</v>
      </c>
      <c r="C668" s="11" t="s">
        <v>59</v>
      </c>
      <c r="D668" s="11"/>
      <c r="E668" s="11">
        <v>5</v>
      </c>
      <c r="F668" s="11">
        <f>VLOOKUP(C668,'School Key'!$A$2:$D$40,4,FALSE)</f>
        <v>30</v>
      </c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.75" customHeight="1" x14ac:dyDescent="0.2">
      <c r="A669" s="11">
        <v>18</v>
      </c>
      <c r="B669" s="11">
        <v>290</v>
      </c>
      <c r="C669" s="11" t="s">
        <v>44</v>
      </c>
      <c r="D669" s="11"/>
      <c r="E669" s="11">
        <v>5</v>
      </c>
      <c r="F669" s="11">
        <f>VLOOKUP(C669,'School Key'!$A$2:$D$40,4,FALSE)</f>
        <v>24</v>
      </c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.75" customHeight="1" x14ac:dyDescent="0.2">
      <c r="A670" s="11">
        <v>18</v>
      </c>
      <c r="B670" s="11">
        <v>308</v>
      </c>
      <c r="C670" s="11" t="s">
        <v>29</v>
      </c>
      <c r="D670" s="11"/>
      <c r="E670" s="11">
        <v>5</v>
      </c>
      <c r="F670" s="11">
        <f>VLOOKUP(C670,'School Key'!$A$2:$D$40,4,FALSE)</f>
        <v>15</v>
      </c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.75" customHeight="1" x14ac:dyDescent="0.2">
      <c r="A671" s="11">
        <v>19</v>
      </c>
      <c r="B671" s="11">
        <v>181</v>
      </c>
      <c r="C671" s="11" t="s">
        <v>59</v>
      </c>
      <c r="D671" s="11"/>
      <c r="E671" s="11">
        <v>5</v>
      </c>
      <c r="F671" s="11">
        <f>VLOOKUP(C671,'School Key'!$A$2:$D$40,4,FALSE)</f>
        <v>30</v>
      </c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.75" customHeight="1" x14ac:dyDescent="0.2">
      <c r="A672" s="11">
        <v>19</v>
      </c>
      <c r="B672" s="11">
        <v>197</v>
      </c>
      <c r="C672" s="11" t="s">
        <v>54</v>
      </c>
      <c r="D672" s="11"/>
      <c r="E672" s="11">
        <v>5</v>
      </c>
      <c r="F672" s="11">
        <f>VLOOKUP(C672,'School Key'!$A$2:$D$40,4,FALSE)</f>
        <v>27</v>
      </c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.75" customHeight="1" x14ac:dyDescent="0.2">
      <c r="A673" s="11">
        <v>19</v>
      </c>
      <c r="B673" s="11">
        <v>236</v>
      </c>
      <c r="C673" s="11" t="s">
        <v>12</v>
      </c>
      <c r="D673" s="11"/>
      <c r="E673" s="11">
        <v>5</v>
      </c>
      <c r="F673" s="11">
        <f>VLOOKUP(C673,'School Key'!$A$2:$D$40,4,FALSE)</f>
        <v>11</v>
      </c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.75" customHeight="1" x14ac:dyDescent="0.2">
      <c r="A674" s="11">
        <v>19</v>
      </c>
      <c r="B674" s="11">
        <v>292</v>
      </c>
      <c r="C674" s="11" t="s">
        <v>57</v>
      </c>
      <c r="D674" s="11"/>
      <c r="E674" s="11">
        <v>5</v>
      </c>
      <c r="F674" s="11">
        <f>VLOOKUP(C674,'School Key'!$A$2:$D$40,4,FALSE)</f>
        <v>29</v>
      </c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.75" customHeight="1" x14ac:dyDescent="0.2">
      <c r="A675" s="11">
        <v>19</v>
      </c>
      <c r="B675" s="11">
        <v>419</v>
      </c>
      <c r="C675" s="11" t="s">
        <v>16</v>
      </c>
      <c r="D675" s="11"/>
      <c r="E675" s="11">
        <v>5</v>
      </c>
      <c r="F675" s="11">
        <f>VLOOKUP(C675,'School Key'!$A$2:$D$40,4,FALSE)</f>
        <v>12</v>
      </c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.75" customHeight="1" x14ac:dyDescent="0.2">
      <c r="A676" s="11">
        <v>19</v>
      </c>
      <c r="B676" s="11">
        <v>161</v>
      </c>
      <c r="C676" s="11" t="s">
        <v>61</v>
      </c>
      <c r="D676" s="11"/>
      <c r="E676" s="11">
        <v>5</v>
      </c>
      <c r="F676" s="11">
        <f>VLOOKUP(C676,'School Key'!$A$2:$D$40,4,FALSE)</f>
        <v>35</v>
      </c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.75" customHeight="1" x14ac:dyDescent="0.2">
      <c r="A677" s="11">
        <v>20</v>
      </c>
      <c r="B677" s="11">
        <v>392</v>
      </c>
      <c r="C677" s="11" t="s">
        <v>53</v>
      </c>
      <c r="D677" s="11" t="s">
        <v>49</v>
      </c>
      <c r="E677" s="11">
        <v>5</v>
      </c>
      <c r="F677" s="11">
        <f>VLOOKUP(C677,'School Key'!$A$2:$D$40,4,FALSE)</f>
        <v>26</v>
      </c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.75" customHeight="1" x14ac:dyDescent="0.2">
      <c r="A678" s="11">
        <v>23</v>
      </c>
      <c r="B678" s="11">
        <v>509</v>
      </c>
      <c r="C678" s="11" t="s">
        <v>62</v>
      </c>
      <c r="D678" s="11"/>
      <c r="E678" s="11">
        <v>5</v>
      </c>
      <c r="F678" s="11">
        <f>VLOOKUP(C678,'School Key'!$A$2:$D$40,4,FALSE)</f>
        <v>26</v>
      </c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.75" customHeight="1" x14ac:dyDescent="0.2">
      <c r="A679" s="11">
        <v>24</v>
      </c>
      <c r="B679" s="11">
        <v>196</v>
      </c>
      <c r="C679" s="11" t="s">
        <v>27</v>
      </c>
      <c r="D679" s="11"/>
      <c r="E679" s="11">
        <v>5</v>
      </c>
      <c r="F679" s="11">
        <f>VLOOKUP(C679,'School Key'!$A$2:$D$40,4,FALSE)</f>
        <v>15</v>
      </c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.75" customHeight="1" x14ac:dyDescent="0.2">
      <c r="A680" s="11">
        <v>24</v>
      </c>
      <c r="B680" s="11">
        <v>299</v>
      </c>
      <c r="C680" s="11" t="s">
        <v>56</v>
      </c>
      <c r="D680" s="11"/>
      <c r="E680" s="11">
        <v>5</v>
      </c>
      <c r="F680" s="11">
        <f>VLOOKUP(C680,'School Key'!$A$2:$D$40,4,FALSE)</f>
        <v>28</v>
      </c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.75" customHeight="1" x14ac:dyDescent="0.2">
      <c r="A681" s="11">
        <v>24</v>
      </c>
      <c r="B681" s="11">
        <v>419</v>
      </c>
      <c r="C681" s="11" t="s">
        <v>16</v>
      </c>
      <c r="D681" s="11"/>
      <c r="E681" s="11">
        <v>5</v>
      </c>
      <c r="F681" s="11">
        <f>VLOOKUP(C681,'School Key'!$A$2:$D$40,4,FALSE)</f>
        <v>12</v>
      </c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.75" customHeight="1" x14ac:dyDescent="0.2">
      <c r="A682" s="11">
        <v>24</v>
      </c>
      <c r="B682" s="11">
        <v>443</v>
      </c>
      <c r="C682" s="11" t="s">
        <v>22</v>
      </c>
      <c r="D682" s="11" t="s">
        <v>21</v>
      </c>
      <c r="E682" s="11">
        <v>5</v>
      </c>
      <c r="F682" s="11">
        <f>VLOOKUP(C682,'School Key'!$A$2:$D$40,4,FALSE)</f>
        <v>14</v>
      </c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.75" customHeight="1" x14ac:dyDescent="0.2">
      <c r="A683" s="11">
        <v>24</v>
      </c>
      <c r="B683" s="11">
        <v>522</v>
      </c>
      <c r="C683" s="11" t="s">
        <v>4</v>
      </c>
      <c r="D683" s="11"/>
      <c r="E683" s="11">
        <v>5</v>
      </c>
      <c r="F683" s="11">
        <f>VLOOKUP(C683,'School Key'!$A$2:$D$40,4,FALSE)</f>
        <v>1</v>
      </c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.75" customHeight="1" x14ac:dyDescent="0.2">
      <c r="A684" s="11">
        <v>24</v>
      </c>
      <c r="B684" s="11">
        <v>609</v>
      </c>
      <c r="C684" s="11" t="s">
        <v>25</v>
      </c>
      <c r="D684" s="11" t="s">
        <v>21</v>
      </c>
      <c r="E684" s="11">
        <v>5</v>
      </c>
      <c r="F684" s="11">
        <f>VLOOKUP(C684,'School Key'!$A$2:$D$40,4,FALSE)</f>
        <v>14</v>
      </c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.75" customHeight="1" x14ac:dyDescent="0.2">
      <c r="A685" s="11">
        <v>23</v>
      </c>
      <c r="B685" s="11">
        <v>290</v>
      </c>
      <c r="C685" s="11" t="s">
        <v>44</v>
      </c>
      <c r="D685" s="11"/>
      <c r="E685" s="11">
        <v>63</v>
      </c>
      <c r="F685" s="11">
        <f>VLOOKUP(C685,'School Key'!$A$2:$D$40,4,FALSE)</f>
        <v>24</v>
      </c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.75" customHeight="1" x14ac:dyDescent="0.2">
      <c r="A686" s="11">
        <v>25</v>
      </c>
      <c r="B686" s="11">
        <v>195</v>
      </c>
      <c r="C686" s="11" t="s">
        <v>8</v>
      </c>
      <c r="D686" s="11"/>
      <c r="E686" s="11">
        <v>5</v>
      </c>
      <c r="F686" s="11">
        <f>VLOOKUP(C686,'School Key'!$A$2:$D$40,4,FALSE)</f>
        <v>7</v>
      </c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.75" customHeight="1" x14ac:dyDescent="0.2">
      <c r="A687" s="11">
        <v>26</v>
      </c>
      <c r="B687" s="11">
        <v>166</v>
      </c>
      <c r="C687" s="11" t="s">
        <v>38</v>
      </c>
      <c r="D687" s="11"/>
      <c r="E687" s="11">
        <v>5</v>
      </c>
      <c r="F687" s="11">
        <f>VLOOKUP(C687,'School Key'!$A$2:$D$40,4,FALSE)</f>
        <v>21</v>
      </c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.75" customHeight="1" x14ac:dyDescent="0.2">
      <c r="A688" s="11">
        <v>27</v>
      </c>
      <c r="B688" s="11">
        <v>166</v>
      </c>
      <c r="C688" s="11" t="s">
        <v>38</v>
      </c>
      <c r="D688" s="11"/>
      <c r="E688" s="11">
        <v>5</v>
      </c>
      <c r="F688" s="11">
        <f>VLOOKUP(C688,'School Key'!$A$2:$D$40,4,FALSE)</f>
        <v>21</v>
      </c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.75" customHeight="1" x14ac:dyDescent="0.2">
      <c r="A689" s="11">
        <v>27</v>
      </c>
      <c r="B689" s="11">
        <v>196</v>
      </c>
      <c r="C689" s="11" t="s">
        <v>27</v>
      </c>
      <c r="D689" s="11"/>
      <c r="E689" s="11">
        <v>5</v>
      </c>
      <c r="F689" s="11">
        <f>VLOOKUP(C689,'School Key'!$A$2:$D$40,4,FALSE)</f>
        <v>15</v>
      </c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.75" customHeight="1" x14ac:dyDescent="0.2">
      <c r="A690" s="11">
        <v>27</v>
      </c>
      <c r="B690" s="11">
        <v>199</v>
      </c>
      <c r="C690" s="11" t="s">
        <v>33</v>
      </c>
      <c r="D690" s="11"/>
      <c r="E690" s="11">
        <v>5</v>
      </c>
      <c r="F690" s="11">
        <f>VLOOKUP(C690,'School Key'!$A$2:$D$40,4,FALSE)</f>
        <v>18</v>
      </c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.75" customHeight="1" x14ac:dyDescent="0.2">
      <c r="A691" s="11">
        <v>28</v>
      </c>
      <c r="B691" s="11">
        <v>183</v>
      </c>
      <c r="C691" s="11" t="s">
        <v>6</v>
      </c>
      <c r="D691" s="11"/>
      <c r="E691" s="11">
        <v>5</v>
      </c>
      <c r="F691" s="11">
        <f>VLOOKUP(C691,'School Key'!$A$2:$D$40,4,FALSE)</f>
        <v>4</v>
      </c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.75" customHeight="1" x14ac:dyDescent="0.2">
      <c r="A692" s="11">
        <v>28</v>
      </c>
      <c r="B692" s="11">
        <v>199</v>
      </c>
      <c r="C692" s="11" t="s">
        <v>33</v>
      </c>
      <c r="D692" s="11"/>
      <c r="E692" s="11">
        <v>5</v>
      </c>
      <c r="F692" s="11">
        <f>VLOOKUP(C692,'School Key'!$A$2:$D$40,4,FALSE)</f>
        <v>18</v>
      </c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.75" customHeight="1" x14ac:dyDescent="0.2">
      <c r="A693" s="11">
        <v>31</v>
      </c>
      <c r="B693" s="11">
        <v>466</v>
      </c>
      <c r="C693" s="11" t="s">
        <v>48</v>
      </c>
      <c r="D693" s="11" t="s">
        <v>49</v>
      </c>
      <c r="E693" s="11">
        <v>5</v>
      </c>
      <c r="F693" s="11">
        <f>VLOOKUP(C693,'School Key'!$A$2:$D$40,4,FALSE)</f>
        <v>26</v>
      </c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.75" customHeight="1" x14ac:dyDescent="0.2">
      <c r="A694" s="11">
        <v>32</v>
      </c>
      <c r="B694" s="11">
        <v>609</v>
      </c>
      <c r="C694" s="11" t="s">
        <v>25</v>
      </c>
      <c r="D694" s="11" t="s">
        <v>21</v>
      </c>
      <c r="E694" s="11">
        <v>5</v>
      </c>
      <c r="F694" s="11">
        <f>VLOOKUP(C694,'School Key'!$A$2:$D$40,4,FALSE)</f>
        <v>14</v>
      </c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.75" customHeight="1" x14ac:dyDescent="0.2">
      <c r="A695" s="11">
        <v>33</v>
      </c>
      <c r="B695" s="11">
        <v>236</v>
      </c>
      <c r="C695" s="11" t="s">
        <v>12</v>
      </c>
      <c r="D695" s="11"/>
      <c r="E695" s="11">
        <v>5</v>
      </c>
      <c r="F695" s="11">
        <f>VLOOKUP(C695,'School Key'!$A$2:$D$40,4,FALSE)</f>
        <v>11</v>
      </c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.75" customHeight="1" x14ac:dyDescent="0.2">
      <c r="A696" s="11">
        <v>33</v>
      </c>
      <c r="B696" s="11">
        <v>393</v>
      </c>
      <c r="C696" s="11" t="s">
        <v>24</v>
      </c>
      <c r="D696" s="11" t="s">
        <v>21</v>
      </c>
      <c r="E696" s="11">
        <v>5</v>
      </c>
      <c r="F696" s="11">
        <f>VLOOKUP(C696,'School Key'!$A$2:$D$40,4,FALSE)</f>
        <v>14</v>
      </c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.75" customHeight="1" x14ac:dyDescent="0.2">
      <c r="A697" s="11">
        <v>33</v>
      </c>
      <c r="B697" s="11">
        <v>419</v>
      </c>
      <c r="C697" s="11" t="s">
        <v>16</v>
      </c>
      <c r="D697" s="11"/>
      <c r="E697" s="11">
        <v>5</v>
      </c>
      <c r="F697" s="11">
        <f>VLOOKUP(C697,'School Key'!$A$2:$D$40,4,FALSE)</f>
        <v>12</v>
      </c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.75" customHeight="1" x14ac:dyDescent="0.2">
      <c r="A698" s="11">
        <v>35</v>
      </c>
      <c r="B698" s="11">
        <v>434</v>
      </c>
      <c r="C698" s="11" t="s">
        <v>52</v>
      </c>
      <c r="D698" s="11" t="s">
        <v>49</v>
      </c>
      <c r="E698" s="11">
        <v>5</v>
      </c>
      <c r="F698" s="11">
        <f>VLOOKUP(C698,'School Key'!$A$2:$D$40,4,FALSE)</f>
        <v>26</v>
      </c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.75" customHeight="1" x14ac:dyDescent="0.2">
      <c r="A699" s="11">
        <v>35</v>
      </c>
      <c r="B699" s="11">
        <v>435</v>
      </c>
      <c r="C699" s="11" t="s">
        <v>17</v>
      </c>
      <c r="D699" s="11" t="s">
        <v>18</v>
      </c>
      <c r="E699" s="11">
        <v>5</v>
      </c>
      <c r="F699" s="11">
        <f>VLOOKUP(C699,'School Key'!$A$2:$D$40,4,FALSE)</f>
        <v>13</v>
      </c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.75" customHeight="1" x14ac:dyDescent="0.2">
      <c r="A700" s="11">
        <v>23</v>
      </c>
      <c r="B700" s="11">
        <v>466</v>
      </c>
      <c r="C700" s="11" t="s">
        <v>48</v>
      </c>
      <c r="D700" s="11" t="s">
        <v>49</v>
      </c>
      <c r="E700" s="11">
        <v>62</v>
      </c>
      <c r="F700" s="11">
        <f>VLOOKUP(C700,'School Key'!$A$2:$D$40,4,FALSE)</f>
        <v>26</v>
      </c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.75" customHeight="1" x14ac:dyDescent="0.2">
      <c r="A701" s="11">
        <v>35</v>
      </c>
      <c r="B701" s="11">
        <v>462</v>
      </c>
      <c r="C701" s="11" t="s">
        <v>20</v>
      </c>
      <c r="D701" s="11" t="s">
        <v>21</v>
      </c>
      <c r="E701" s="11">
        <v>5</v>
      </c>
      <c r="F701" s="11">
        <f>VLOOKUP(C701,'School Key'!$A$2:$D$40,4,FALSE)</f>
        <v>14</v>
      </c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.75" customHeight="1" x14ac:dyDescent="0.2">
      <c r="A702" s="11">
        <v>35</v>
      </c>
      <c r="B702" s="11">
        <v>609</v>
      </c>
      <c r="C702" s="11" t="s">
        <v>25</v>
      </c>
      <c r="D702" s="11" t="s">
        <v>21</v>
      </c>
      <c r="E702" s="11">
        <v>5</v>
      </c>
      <c r="F702" s="11">
        <f>VLOOKUP(C702,'School Key'!$A$2:$D$40,4,FALSE)</f>
        <v>14</v>
      </c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.75" customHeight="1" x14ac:dyDescent="0.2">
      <c r="A703" s="11">
        <v>36</v>
      </c>
      <c r="B703" s="11">
        <v>195</v>
      </c>
      <c r="C703" s="11" t="s">
        <v>8</v>
      </c>
      <c r="D703" s="11"/>
      <c r="E703" s="11">
        <v>5</v>
      </c>
      <c r="F703" s="11">
        <f>VLOOKUP(C703,'School Key'!$A$2:$D$40,4,FALSE)</f>
        <v>7</v>
      </c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.75" customHeight="1" x14ac:dyDescent="0.2">
      <c r="A704" s="11">
        <v>1</v>
      </c>
      <c r="B704" s="11">
        <v>175</v>
      </c>
      <c r="C704" s="11" t="s">
        <v>23</v>
      </c>
      <c r="D704" s="11" t="s">
        <v>21</v>
      </c>
      <c r="E704" s="11">
        <v>4</v>
      </c>
      <c r="F704" s="11">
        <f>VLOOKUP(C704,'School Key'!$A$2:$D$40,4,FALSE)</f>
        <v>14</v>
      </c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.75" customHeight="1" x14ac:dyDescent="0.2">
      <c r="A705" s="11">
        <v>1</v>
      </c>
      <c r="B705" s="11">
        <v>181</v>
      </c>
      <c r="C705" s="11" t="s">
        <v>59</v>
      </c>
      <c r="D705" s="11"/>
      <c r="E705" s="11">
        <v>4</v>
      </c>
      <c r="F705" s="11">
        <f>VLOOKUP(C705,'School Key'!$A$2:$D$40,4,FALSE)</f>
        <v>30</v>
      </c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.75" customHeight="1" x14ac:dyDescent="0.2">
      <c r="A706" s="11">
        <v>1</v>
      </c>
      <c r="B706" s="11">
        <v>435</v>
      </c>
      <c r="C706" s="11" t="s">
        <v>17</v>
      </c>
      <c r="D706" s="11" t="s">
        <v>18</v>
      </c>
      <c r="E706" s="11">
        <v>4</v>
      </c>
      <c r="F706" s="11">
        <f>VLOOKUP(C706,'School Key'!$A$2:$D$40,4,FALSE)</f>
        <v>13</v>
      </c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.75" customHeight="1" x14ac:dyDescent="0.2">
      <c r="A707" s="11">
        <v>2</v>
      </c>
      <c r="B707" s="11">
        <v>282</v>
      </c>
      <c r="C707" s="11" t="s">
        <v>10</v>
      </c>
      <c r="D707" s="11"/>
      <c r="E707" s="11">
        <v>4</v>
      </c>
      <c r="F707" s="11">
        <f>VLOOKUP(C707,'School Key'!$A$2:$D$40,4,FALSE)</f>
        <v>10</v>
      </c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.75" customHeight="1" x14ac:dyDescent="0.2">
      <c r="A708" s="11">
        <v>2</v>
      </c>
      <c r="B708" s="11">
        <v>290</v>
      </c>
      <c r="C708" s="11" t="s">
        <v>44</v>
      </c>
      <c r="D708" s="11"/>
      <c r="E708" s="11">
        <v>4</v>
      </c>
      <c r="F708" s="11">
        <f>VLOOKUP(C708,'School Key'!$A$2:$D$40,4,FALSE)</f>
        <v>24</v>
      </c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.75" customHeight="1" x14ac:dyDescent="0.2">
      <c r="A709" s="11">
        <v>2</v>
      </c>
      <c r="B709" s="11">
        <v>462</v>
      </c>
      <c r="C709" s="11" t="s">
        <v>20</v>
      </c>
      <c r="D709" s="11" t="s">
        <v>21</v>
      </c>
      <c r="E709" s="11">
        <v>4</v>
      </c>
      <c r="F709" s="11">
        <f>VLOOKUP(C709,'School Key'!$A$2:$D$40,4,FALSE)</f>
        <v>14</v>
      </c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.75" customHeight="1" x14ac:dyDescent="0.2">
      <c r="A710" s="11">
        <v>3</v>
      </c>
      <c r="B710" s="11">
        <v>282</v>
      </c>
      <c r="C710" s="11" t="s">
        <v>10</v>
      </c>
      <c r="D710" s="11"/>
      <c r="E710" s="11">
        <v>4</v>
      </c>
      <c r="F710" s="11">
        <f>VLOOKUP(C710,'School Key'!$A$2:$D$40,4,FALSE)</f>
        <v>10</v>
      </c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.75" customHeight="1" x14ac:dyDescent="0.2">
      <c r="A711" s="11">
        <v>4</v>
      </c>
      <c r="B711" s="11">
        <v>609</v>
      </c>
      <c r="C711" s="11" t="s">
        <v>25</v>
      </c>
      <c r="D711" s="11" t="s">
        <v>21</v>
      </c>
      <c r="E711" s="11">
        <v>4</v>
      </c>
      <c r="F711" s="11">
        <f>VLOOKUP(C711,'School Key'!$A$2:$D$40,4,FALSE)</f>
        <v>14</v>
      </c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.75" customHeight="1" x14ac:dyDescent="0.2">
      <c r="A712" s="11">
        <v>5</v>
      </c>
      <c r="B712" s="11">
        <v>161</v>
      </c>
      <c r="C712" s="11" t="s">
        <v>61</v>
      </c>
      <c r="D712" s="11"/>
      <c r="E712" s="11">
        <v>4</v>
      </c>
      <c r="F712" s="11">
        <f>VLOOKUP(C712,'School Key'!$A$2:$D$40,4,FALSE)</f>
        <v>35</v>
      </c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.75" customHeight="1" x14ac:dyDescent="0.2">
      <c r="A713" s="11">
        <v>6</v>
      </c>
      <c r="B713" s="11">
        <v>179</v>
      </c>
      <c r="C713" s="11" t="s">
        <v>46</v>
      </c>
      <c r="D713" s="11"/>
      <c r="E713" s="11">
        <v>4</v>
      </c>
      <c r="F713" s="11">
        <f>VLOOKUP(C713,'School Key'!$A$2:$D$40,4,FALSE)</f>
        <v>25</v>
      </c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.75" customHeight="1" x14ac:dyDescent="0.2">
      <c r="A714" s="11">
        <v>7</v>
      </c>
      <c r="B714" s="11">
        <v>522</v>
      </c>
      <c r="C714" s="11" t="s">
        <v>4</v>
      </c>
      <c r="D714" s="11"/>
      <c r="E714" s="11">
        <v>4</v>
      </c>
      <c r="F714" s="11">
        <f>VLOOKUP(C714,'School Key'!$A$2:$D$40,4,FALSE)</f>
        <v>1</v>
      </c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.75" customHeight="1" x14ac:dyDescent="0.2">
      <c r="A715" s="11">
        <v>7</v>
      </c>
      <c r="B715" s="11">
        <v>335</v>
      </c>
      <c r="C715" s="11" t="s">
        <v>37</v>
      </c>
      <c r="D715" s="11" t="s">
        <v>36</v>
      </c>
      <c r="E715" s="11">
        <v>4</v>
      </c>
      <c r="F715" s="11">
        <f>VLOOKUP(C715,'School Key'!$A$2:$D$40,4,FALSE)</f>
        <v>19</v>
      </c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.75" customHeight="1" x14ac:dyDescent="0.2">
      <c r="A716" s="11">
        <v>8</v>
      </c>
      <c r="B716" s="11">
        <v>306</v>
      </c>
      <c r="C716" s="11" t="s">
        <v>19</v>
      </c>
      <c r="D716" s="11" t="s">
        <v>18</v>
      </c>
      <c r="E716" s="11">
        <v>4</v>
      </c>
      <c r="F716" s="11">
        <f>VLOOKUP(C716,'School Key'!$A$2:$D$40,4,FALSE)</f>
        <v>13</v>
      </c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.75" customHeight="1" x14ac:dyDescent="0.2">
      <c r="A717" s="11">
        <v>8</v>
      </c>
      <c r="B717" s="11">
        <v>460</v>
      </c>
      <c r="C717" s="11" t="s">
        <v>30</v>
      </c>
      <c r="D717" s="11" t="s">
        <v>31</v>
      </c>
      <c r="E717" s="11">
        <v>4</v>
      </c>
      <c r="F717" s="11">
        <f>VLOOKUP(C717,'School Key'!$A$2:$D$40,4,FALSE)</f>
        <v>16</v>
      </c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.75" customHeight="1" x14ac:dyDescent="0.2">
      <c r="A718" s="11">
        <v>8</v>
      </c>
      <c r="B718" s="11">
        <v>609</v>
      </c>
      <c r="C718" s="11" t="s">
        <v>25</v>
      </c>
      <c r="D718" s="11" t="s">
        <v>21</v>
      </c>
      <c r="E718" s="11">
        <v>4</v>
      </c>
      <c r="F718" s="11">
        <f>VLOOKUP(C718,'School Key'!$A$2:$D$40,4,FALSE)</f>
        <v>14</v>
      </c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.75" customHeight="1" x14ac:dyDescent="0.2">
      <c r="A719" s="11">
        <v>9</v>
      </c>
      <c r="B719" s="11">
        <v>236</v>
      </c>
      <c r="C719" s="11" t="s">
        <v>12</v>
      </c>
      <c r="D719" s="11"/>
      <c r="E719" s="11">
        <v>4</v>
      </c>
      <c r="F719" s="11">
        <f>VLOOKUP(C719,'School Key'!$A$2:$D$40,4,FALSE)</f>
        <v>11</v>
      </c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.75" customHeight="1" x14ac:dyDescent="0.2">
      <c r="A720" s="11">
        <v>9</v>
      </c>
      <c r="B720" s="11">
        <v>161</v>
      </c>
      <c r="C720" s="11" t="s">
        <v>61</v>
      </c>
      <c r="D720" s="11"/>
      <c r="E720" s="11">
        <v>4</v>
      </c>
      <c r="F720" s="11">
        <f>VLOOKUP(C720,'School Key'!$A$2:$D$40,4,FALSE)</f>
        <v>35</v>
      </c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.75" customHeight="1" x14ac:dyDescent="0.2">
      <c r="A721" s="11">
        <v>10</v>
      </c>
      <c r="B721" s="11">
        <v>197</v>
      </c>
      <c r="C721" s="11" t="s">
        <v>54</v>
      </c>
      <c r="D721" s="11"/>
      <c r="E721" s="11">
        <v>4</v>
      </c>
      <c r="F721" s="11">
        <f>VLOOKUP(C721,'School Key'!$A$2:$D$40,4,FALSE)</f>
        <v>27</v>
      </c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.75" customHeight="1" x14ac:dyDescent="0.2">
      <c r="A722" s="11">
        <v>10</v>
      </c>
      <c r="B722" s="11">
        <v>258</v>
      </c>
      <c r="C722" s="11" t="s">
        <v>40</v>
      </c>
      <c r="D722" s="11"/>
      <c r="E722" s="11">
        <v>4</v>
      </c>
      <c r="F722" s="11">
        <f>VLOOKUP(C722,'School Key'!$A$2:$D$40,4,FALSE)</f>
        <v>22</v>
      </c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.75" customHeight="1" x14ac:dyDescent="0.2">
      <c r="A723" s="11">
        <v>11</v>
      </c>
      <c r="B723" s="11">
        <v>199</v>
      </c>
      <c r="C723" s="11" t="s">
        <v>33</v>
      </c>
      <c r="D723" s="11"/>
      <c r="E723" s="11">
        <v>4</v>
      </c>
      <c r="F723" s="11">
        <f>VLOOKUP(C723,'School Key'!$A$2:$D$40,4,FALSE)</f>
        <v>18</v>
      </c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.75" customHeight="1" x14ac:dyDescent="0.2">
      <c r="A724" s="11">
        <v>12</v>
      </c>
      <c r="B724" s="11">
        <v>466</v>
      </c>
      <c r="C724" s="11" t="s">
        <v>48</v>
      </c>
      <c r="D724" s="11" t="s">
        <v>49</v>
      </c>
      <c r="E724" s="11">
        <v>4</v>
      </c>
      <c r="F724" s="11">
        <f>VLOOKUP(C724,'School Key'!$A$2:$D$40,4,FALSE)</f>
        <v>26</v>
      </c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.75" customHeight="1" x14ac:dyDescent="0.2">
      <c r="A725" s="11">
        <v>12</v>
      </c>
      <c r="B725" s="11">
        <v>522</v>
      </c>
      <c r="C725" s="11" t="s">
        <v>4</v>
      </c>
      <c r="D725" s="11"/>
      <c r="E725" s="11">
        <v>4</v>
      </c>
      <c r="F725" s="11">
        <f>VLOOKUP(C725,'School Key'!$A$2:$D$40,4,FALSE)</f>
        <v>1</v>
      </c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.75" customHeight="1" x14ac:dyDescent="0.2">
      <c r="A726" s="11">
        <v>13</v>
      </c>
      <c r="B726" s="11">
        <v>468</v>
      </c>
      <c r="C726" s="11" t="s">
        <v>35</v>
      </c>
      <c r="D726" s="11" t="s">
        <v>36</v>
      </c>
      <c r="E726" s="11">
        <v>4</v>
      </c>
      <c r="F726" s="11">
        <f>VLOOKUP(C726,'School Key'!$A$2:$D$40,4,FALSE)</f>
        <v>19</v>
      </c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.75" customHeight="1" x14ac:dyDescent="0.2">
      <c r="A727" s="11">
        <v>15</v>
      </c>
      <c r="B727" s="11">
        <v>199</v>
      </c>
      <c r="C727" s="11" t="s">
        <v>33</v>
      </c>
      <c r="D727" s="11"/>
      <c r="E727" s="11">
        <v>4</v>
      </c>
      <c r="F727" s="11">
        <f>VLOOKUP(C727,'School Key'!$A$2:$D$40,4,FALSE)</f>
        <v>18</v>
      </c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.75" customHeight="1" x14ac:dyDescent="0.2">
      <c r="A728" s="11">
        <v>15</v>
      </c>
      <c r="B728" s="11">
        <v>447</v>
      </c>
      <c r="C728" s="11" t="s">
        <v>50</v>
      </c>
      <c r="D728" s="11" t="s">
        <v>49</v>
      </c>
      <c r="E728" s="11">
        <v>4</v>
      </c>
      <c r="F728" s="11">
        <f>VLOOKUP(C728,'School Key'!$A$2:$D$40,4,FALSE)</f>
        <v>26</v>
      </c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.75" customHeight="1" x14ac:dyDescent="0.2">
      <c r="A729" s="11">
        <v>17</v>
      </c>
      <c r="B729" s="11">
        <v>175</v>
      </c>
      <c r="C729" s="11" t="s">
        <v>23</v>
      </c>
      <c r="D729" s="11" t="s">
        <v>21</v>
      </c>
      <c r="E729" s="11">
        <v>4</v>
      </c>
      <c r="F729" s="11">
        <f>VLOOKUP(C729,'School Key'!$A$2:$D$40,4,FALSE)</f>
        <v>14</v>
      </c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.75" customHeight="1" x14ac:dyDescent="0.2">
      <c r="A730" s="11">
        <v>17</v>
      </c>
      <c r="B730" s="11">
        <v>199</v>
      </c>
      <c r="C730" s="11" t="s">
        <v>33</v>
      </c>
      <c r="D730" s="11"/>
      <c r="E730" s="11">
        <v>4</v>
      </c>
      <c r="F730" s="11">
        <f>VLOOKUP(C730,'School Key'!$A$2:$D$40,4,FALSE)</f>
        <v>18</v>
      </c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.75" customHeight="1" x14ac:dyDescent="0.2">
      <c r="A731" s="11">
        <v>17</v>
      </c>
      <c r="B731" s="11">
        <v>468</v>
      </c>
      <c r="C731" s="11" t="s">
        <v>35</v>
      </c>
      <c r="D731" s="11" t="s">
        <v>36</v>
      </c>
      <c r="E731" s="11">
        <v>4</v>
      </c>
      <c r="F731" s="11">
        <f>VLOOKUP(C731,'School Key'!$A$2:$D$40,4,FALSE)</f>
        <v>19</v>
      </c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.75" customHeight="1" x14ac:dyDescent="0.2">
      <c r="A732" s="11">
        <v>17</v>
      </c>
      <c r="B732" s="11">
        <v>471</v>
      </c>
      <c r="C732" s="11" t="s">
        <v>60</v>
      </c>
      <c r="D732" s="11"/>
      <c r="E732" s="11">
        <v>4</v>
      </c>
      <c r="F732" s="11">
        <f>VLOOKUP(C732,'School Key'!$A$2:$D$40,4,FALSE)</f>
        <v>31</v>
      </c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.75" customHeight="1" x14ac:dyDescent="0.2">
      <c r="A733" s="11">
        <v>18</v>
      </c>
      <c r="B733" s="11">
        <v>236</v>
      </c>
      <c r="C733" s="11" t="s">
        <v>12</v>
      </c>
      <c r="D733" s="11"/>
      <c r="E733" s="11">
        <v>4</v>
      </c>
      <c r="F733" s="11">
        <f>VLOOKUP(C733,'School Key'!$A$2:$D$40,4,FALSE)</f>
        <v>11</v>
      </c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.75" customHeight="1" x14ac:dyDescent="0.2">
      <c r="A734" s="11">
        <v>18</v>
      </c>
      <c r="B734" s="11">
        <v>282</v>
      </c>
      <c r="C734" s="11" t="s">
        <v>10</v>
      </c>
      <c r="D734" s="11"/>
      <c r="E734" s="11">
        <v>4</v>
      </c>
      <c r="F734" s="11">
        <f>VLOOKUP(C734,'School Key'!$A$2:$D$40,4,FALSE)</f>
        <v>10</v>
      </c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.75" customHeight="1" x14ac:dyDescent="0.2">
      <c r="A735" s="11">
        <v>18</v>
      </c>
      <c r="B735" s="11">
        <v>161</v>
      </c>
      <c r="C735" s="11" t="s">
        <v>61</v>
      </c>
      <c r="D735" s="11"/>
      <c r="E735" s="11">
        <v>4</v>
      </c>
      <c r="F735" s="11">
        <f>VLOOKUP(C735,'School Key'!$A$2:$D$40,4,FALSE)</f>
        <v>35</v>
      </c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.75" customHeight="1" x14ac:dyDescent="0.2">
      <c r="A736" s="11">
        <v>20</v>
      </c>
      <c r="B736" s="11">
        <v>181</v>
      </c>
      <c r="C736" s="11" t="s">
        <v>59</v>
      </c>
      <c r="D736" s="11"/>
      <c r="E736" s="11">
        <v>4</v>
      </c>
      <c r="F736" s="11">
        <f>VLOOKUP(C736,'School Key'!$A$2:$D$40,4,FALSE)</f>
        <v>30</v>
      </c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.75" customHeight="1" x14ac:dyDescent="0.2">
      <c r="A737" s="11">
        <v>20</v>
      </c>
      <c r="B737" s="11">
        <v>467</v>
      </c>
      <c r="C737" s="11" t="s">
        <v>51</v>
      </c>
      <c r="D737" s="11" t="s">
        <v>49</v>
      </c>
      <c r="E737" s="11">
        <v>4</v>
      </c>
      <c r="F737" s="11">
        <f>VLOOKUP(C737,'School Key'!$A$2:$D$40,4,FALSE)</f>
        <v>26</v>
      </c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.75" customHeight="1" x14ac:dyDescent="0.2">
      <c r="A738" s="11">
        <v>21</v>
      </c>
      <c r="B738" s="11">
        <v>522</v>
      </c>
      <c r="C738" s="11" t="s">
        <v>4</v>
      </c>
      <c r="D738" s="11"/>
      <c r="E738" s="11">
        <v>4</v>
      </c>
      <c r="F738" s="11">
        <f>VLOOKUP(C738,'School Key'!$A$2:$D$40,4,FALSE)</f>
        <v>1</v>
      </c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.75" customHeight="1" x14ac:dyDescent="0.2">
      <c r="A739" s="11">
        <v>21</v>
      </c>
      <c r="B739" s="11">
        <v>161</v>
      </c>
      <c r="C739" s="11" t="s">
        <v>61</v>
      </c>
      <c r="D739" s="11"/>
      <c r="E739" s="11">
        <v>4</v>
      </c>
      <c r="F739" s="11">
        <f>VLOOKUP(C739,'School Key'!$A$2:$D$40,4,FALSE)</f>
        <v>35</v>
      </c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.75" customHeight="1" x14ac:dyDescent="0.2">
      <c r="A740" s="11">
        <v>22</v>
      </c>
      <c r="B740" s="11">
        <v>292</v>
      </c>
      <c r="C740" s="11" t="s">
        <v>57</v>
      </c>
      <c r="D740" s="11"/>
      <c r="E740" s="11">
        <v>4</v>
      </c>
      <c r="F740" s="11">
        <f>VLOOKUP(C740,'School Key'!$A$2:$D$40,4,FALSE)</f>
        <v>29</v>
      </c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.75" customHeight="1" x14ac:dyDescent="0.2">
      <c r="A741" s="11">
        <v>22</v>
      </c>
      <c r="B741" s="11">
        <v>299</v>
      </c>
      <c r="C741" s="11" t="s">
        <v>56</v>
      </c>
      <c r="D741" s="11"/>
      <c r="E741" s="11">
        <v>4</v>
      </c>
      <c r="F741" s="11">
        <f>VLOOKUP(C741,'School Key'!$A$2:$D$40,4,FALSE)</f>
        <v>28</v>
      </c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.75" customHeight="1" x14ac:dyDescent="0.2">
      <c r="A742" s="11">
        <v>23</v>
      </c>
      <c r="B742" s="11">
        <v>292</v>
      </c>
      <c r="C742" s="11" t="s">
        <v>57</v>
      </c>
      <c r="D742" s="11"/>
      <c r="E742" s="11">
        <v>4</v>
      </c>
      <c r="F742" s="11">
        <f>VLOOKUP(C742,'School Key'!$A$2:$D$40,4,FALSE)</f>
        <v>29</v>
      </c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.75" customHeight="1" x14ac:dyDescent="0.2">
      <c r="A743" s="11">
        <v>24</v>
      </c>
      <c r="B743" s="11">
        <v>181</v>
      </c>
      <c r="C743" s="11" t="s">
        <v>59</v>
      </c>
      <c r="D743" s="11"/>
      <c r="E743" s="11">
        <v>4</v>
      </c>
      <c r="F743" s="11">
        <f>VLOOKUP(C743,'School Key'!$A$2:$D$40,4,FALSE)</f>
        <v>30</v>
      </c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.75" customHeight="1" x14ac:dyDescent="0.2">
      <c r="A744" s="11">
        <v>24</v>
      </c>
      <c r="B744" s="11">
        <v>467</v>
      </c>
      <c r="C744" s="11" t="s">
        <v>51</v>
      </c>
      <c r="D744" s="11" t="s">
        <v>49</v>
      </c>
      <c r="E744" s="11">
        <v>4</v>
      </c>
      <c r="F744" s="11">
        <f>VLOOKUP(C744,'School Key'!$A$2:$D$40,4,FALSE)</f>
        <v>26</v>
      </c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.75" customHeight="1" x14ac:dyDescent="0.2">
      <c r="A745" s="11">
        <v>24</v>
      </c>
      <c r="B745" s="11">
        <v>468</v>
      </c>
      <c r="C745" s="11" t="s">
        <v>35</v>
      </c>
      <c r="D745" s="11" t="s">
        <v>36</v>
      </c>
      <c r="E745" s="11">
        <v>4</v>
      </c>
      <c r="F745" s="11">
        <f>VLOOKUP(C745,'School Key'!$A$2:$D$40,4,FALSE)</f>
        <v>19</v>
      </c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.75" customHeight="1" x14ac:dyDescent="0.2">
      <c r="A746" s="11">
        <v>25</v>
      </c>
      <c r="B746" s="11">
        <v>196</v>
      </c>
      <c r="C746" s="11" t="s">
        <v>27</v>
      </c>
      <c r="D746" s="11"/>
      <c r="E746" s="11">
        <v>4</v>
      </c>
      <c r="F746" s="11">
        <f>VLOOKUP(C746,'School Key'!$A$2:$D$40,4,FALSE)</f>
        <v>15</v>
      </c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.75" customHeight="1" x14ac:dyDescent="0.2">
      <c r="A747" s="11">
        <v>27</v>
      </c>
      <c r="B747" s="11">
        <v>150</v>
      </c>
      <c r="C747" s="11" t="s">
        <v>42</v>
      </c>
      <c r="D747" s="11"/>
      <c r="E747" s="11">
        <v>4</v>
      </c>
      <c r="F747" s="11">
        <f>VLOOKUP(C747,'School Key'!$A$2:$D$40,4,FALSE)</f>
        <v>23</v>
      </c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.75" customHeight="1" x14ac:dyDescent="0.2">
      <c r="A748" s="11">
        <v>27</v>
      </c>
      <c r="B748" s="11">
        <v>258</v>
      </c>
      <c r="C748" s="11" t="s">
        <v>40</v>
      </c>
      <c r="D748" s="11"/>
      <c r="E748" s="11">
        <v>4</v>
      </c>
      <c r="F748" s="11">
        <f>VLOOKUP(C748,'School Key'!$A$2:$D$40,4,FALSE)</f>
        <v>22</v>
      </c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.75" customHeight="1" x14ac:dyDescent="0.2">
      <c r="A749" s="11">
        <v>27</v>
      </c>
      <c r="B749" s="11">
        <v>292</v>
      </c>
      <c r="C749" s="11" t="s">
        <v>57</v>
      </c>
      <c r="D749" s="11"/>
      <c r="E749" s="11">
        <v>4</v>
      </c>
      <c r="F749" s="11">
        <f>VLOOKUP(C749,'School Key'!$A$2:$D$40,4,FALSE)</f>
        <v>29</v>
      </c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.75" customHeight="1" x14ac:dyDescent="0.2">
      <c r="A750" s="11">
        <v>28</v>
      </c>
      <c r="B750" s="11">
        <v>196</v>
      </c>
      <c r="C750" s="11" t="s">
        <v>27</v>
      </c>
      <c r="D750" s="11"/>
      <c r="E750" s="11">
        <v>4</v>
      </c>
      <c r="F750" s="11">
        <f>VLOOKUP(C750,'School Key'!$A$2:$D$40,4,FALSE)</f>
        <v>15</v>
      </c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.75" customHeight="1" x14ac:dyDescent="0.2">
      <c r="A751" s="11">
        <v>28</v>
      </c>
      <c r="B751" s="11">
        <v>419</v>
      </c>
      <c r="C751" s="11" t="s">
        <v>16</v>
      </c>
      <c r="D751" s="11"/>
      <c r="E751" s="11">
        <v>4</v>
      </c>
      <c r="F751" s="11">
        <f>VLOOKUP(C751,'School Key'!$A$2:$D$40,4,FALSE)</f>
        <v>12</v>
      </c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.75" customHeight="1" x14ac:dyDescent="0.2">
      <c r="A752" s="11">
        <v>28</v>
      </c>
      <c r="B752" s="11">
        <v>443</v>
      </c>
      <c r="C752" s="11" t="s">
        <v>22</v>
      </c>
      <c r="D752" s="11" t="s">
        <v>21</v>
      </c>
      <c r="E752" s="11">
        <v>4</v>
      </c>
      <c r="F752" s="11">
        <f>VLOOKUP(C752,'School Key'!$A$2:$D$40,4,FALSE)</f>
        <v>14</v>
      </c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.75" customHeight="1" x14ac:dyDescent="0.2">
      <c r="A753" s="11">
        <v>28</v>
      </c>
      <c r="B753" s="11">
        <v>161</v>
      </c>
      <c r="C753" s="11" t="s">
        <v>61</v>
      </c>
      <c r="D753" s="11"/>
      <c r="E753" s="11">
        <v>4</v>
      </c>
      <c r="F753" s="11">
        <f>VLOOKUP(C753,'School Key'!$A$2:$D$40,4,FALSE)</f>
        <v>35</v>
      </c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.75" customHeight="1" x14ac:dyDescent="0.2">
      <c r="A754" s="11">
        <v>30</v>
      </c>
      <c r="B754" s="11">
        <v>466</v>
      </c>
      <c r="C754" s="11" t="s">
        <v>48</v>
      </c>
      <c r="D754" s="11" t="s">
        <v>49</v>
      </c>
      <c r="E754" s="11">
        <v>4</v>
      </c>
      <c r="F754" s="11">
        <f>VLOOKUP(C754,'School Key'!$A$2:$D$40,4,FALSE)</f>
        <v>26</v>
      </c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.75" customHeight="1" x14ac:dyDescent="0.2">
      <c r="A755" s="11">
        <v>30</v>
      </c>
      <c r="B755" s="11">
        <v>468</v>
      </c>
      <c r="C755" s="11" t="s">
        <v>35</v>
      </c>
      <c r="D755" s="11" t="s">
        <v>36</v>
      </c>
      <c r="E755" s="11">
        <v>4</v>
      </c>
      <c r="F755" s="11">
        <f>VLOOKUP(C755,'School Key'!$A$2:$D$40,4,FALSE)</f>
        <v>19</v>
      </c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.75" customHeight="1" x14ac:dyDescent="0.2">
      <c r="A756" s="11">
        <v>32</v>
      </c>
      <c r="B756" s="11">
        <v>306</v>
      </c>
      <c r="C756" s="11" t="s">
        <v>19</v>
      </c>
      <c r="D756" s="11" t="s">
        <v>18</v>
      </c>
      <c r="E756" s="11">
        <v>4</v>
      </c>
      <c r="F756" s="11">
        <f>VLOOKUP(C756,'School Key'!$A$2:$D$40,4,FALSE)</f>
        <v>13</v>
      </c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.75" customHeight="1" x14ac:dyDescent="0.2">
      <c r="A757" s="11">
        <v>32</v>
      </c>
      <c r="B757" s="11">
        <v>393</v>
      </c>
      <c r="C757" s="11" t="s">
        <v>24</v>
      </c>
      <c r="D757" s="11" t="s">
        <v>21</v>
      </c>
      <c r="E757" s="11">
        <v>4</v>
      </c>
      <c r="F757" s="11">
        <f>VLOOKUP(C757,'School Key'!$A$2:$D$40,4,FALSE)</f>
        <v>14</v>
      </c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.75" customHeight="1" x14ac:dyDescent="0.2">
      <c r="A758" s="11">
        <v>32</v>
      </c>
      <c r="B758" s="11">
        <v>460</v>
      </c>
      <c r="C758" s="11" t="s">
        <v>30</v>
      </c>
      <c r="D758" s="11" t="s">
        <v>31</v>
      </c>
      <c r="E758" s="11">
        <v>4</v>
      </c>
      <c r="F758" s="11">
        <f>VLOOKUP(C758,'School Key'!$A$2:$D$40,4,FALSE)</f>
        <v>16</v>
      </c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.75" customHeight="1" x14ac:dyDescent="0.2">
      <c r="A759" s="11">
        <v>32</v>
      </c>
      <c r="B759" s="11">
        <v>469</v>
      </c>
      <c r="C759" s="11" t="s">
        <v>14</v>
      </c>
      <c r="D759" s="11"/>
      <c r="E759" s="11">
        <v>4</v>
      </c>
      <c r="F759" s="11">
        <f>VLOOKUP(C759,'School Key'!$A$2:$D$40,4,FALSE)</f>
        <v>12</v>
      </c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.75" customHeight="1" x14ac:dyDescent="0.2">
      <c r="A760" s="11">
        <v>33</v>
      </c>
      <c r="B760" s="11">
        <v>179</v>
      </c>
      <c r="C760" s="11" t="s">
        <v>46</v>
      </c>
      <c r="D760" s="11"/>
      <c r="E760" s="11">
        <v>4</v>
      </c>
      <c r="F760" s="11">
        <f>VLOOKUP(C760,'School Key'!$A$2:$D$40,4,FALSE)</f>
        <v>25</v>
      </c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.75" customHeight="1" x14ac:dyDescent="0.2">
      <c r="A761" s="11">
        <v>33</v>
      </c>
      <c r="B761" s="11">
        <v>609</v>
      </c>
      <c r="C761" s="11" t="s">
        <v>25</v>
      </c>
      <c r="D761" s="11" t="s">
        <v>21</v>
      </c>
      <c r="E761" s="11">
        <v>4</v>
      </c>
      <c r="F761" s="11">
        <f>VLOOKUP(C761,'School Key'!$A$2:$D$40,4,FALSE)</f>
        <v>14</v>
      </c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.75" customHeight="1" x14ac:dyDescent="0.2">
      <c r="A762" s="11">
        <v>34</v>
      </c>
      <c r="B762" s="11">
        <v>181</v>
      </c>
      <c r="C762" s="11" t="s">
        <v>59</v>
      </c>
      <c r="D762" s="11"/>
      <c r="E762" s="11">
        <v>4</v>
      </c>
      <c r="F762" s="11">
        <f>VLOOKUP(C762,'School Key'!$A$2:$D$40,4,FALSE)</f>
        <v>30</v>
      </c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.75" customHeight="1" x14ac:dyDescent="0.2">
      <c r="A763" s="11">
        <v>34</v>
      </c>
      <c r="B763" s="11">
        <v>447</v>
      </c>
      <c r="C763" s="11" t="s">
        <v>50</v>
      </c>
      <c r="D763" s="11" t="s">
        <v>49</v>
      </c>
      <c r="E763" s="11">
        <v>4</v>
      </c>
      <c r="F763" s="11">
        <f>VLOOKUP(C763,'School Key'!$A$2:$D$40,4,FALSE)</f>
        <v>26</v>
      </c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.75" customHeight="1" x14ac:dyDescent="0.2">
      <c r="A764" s="11">
        <v>34</v>
      </c>
      <c r="B764" s="11">
        <v>466</v>
      </c>
      <c r="C764" s="11" t="s">
        <v>48</v>
      </c>
      <c r="D764" s="11" t="s">
        <v>49</v>
      </c>
      <c r="E764" s="11">
        <v>4</v>
      </c>
      <c r="F764" s="11">
        <f>VLOOKUP(C764,'School Key'!$A$2:$D$40,4,FALSE)</f>
        <v>26</v>
      </c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.75" customHeight="1" x14ac:dyDescent="0.2">
      <c r="A765" s="11">
        <v>34</v>
      </c>
      <c r="B765" s="11">
        <v>509</v>
      </c>
      <c r="C765" s="11" t="s">
        <v>62</v>
      </c>
      <c r="D765" s="11"/>
      <c r="E765" s="11">
        <v>4</v>
      </c>
      <c r="F765" s="11">
        <f>VLOOKUP(C765,'School Key'!$A$2:$D$40,4,FALSE)</f>
        <v>26</v>
      </c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.75" customHeight="1" x14ac:dyDescent="0.2">
      <c r="A766" s="11">
        <v>35</v>
      </c>
      <c r="B766" s="11">
        <v>419</v>
      </c>
      <c r="C766" s="11" t="s">
        <v>16</v>
      </c>
      <c r="D766" s="11"/>
      <c r="E766" s="11">
        <v>4</v>
      </c>
      <c r="F766" s="11">
        <f>VLOOKUP(C766,'School Key'!$A$2:$D$40,4,FALSE)</f>
        <v>12</v>
      </c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.75" customHeight="1" x14ac:dyDescent="0.2">
      <c r="A767" s="11">
        <v>35</v>
      </c>
      <c r="B767" s="11">
        <v>509</v>
      </c>
      <c r="C767" s="11" t="s">
        <v>62</v>
      </c>
      <c r="D767" s="11"/>
      <c r="E767" s="11">
        <v>4</v>
      </c>
      <c r="F767" s="11">
        <f>VLOOKUP(C767,'School Key'!$A$2:$D$40,4,FALSE)</f>
        <v>26</v>
      </c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.75" customHeight="1" x14ac:dyDescent="0.2">
      <c r="A768" s="11">
        <v>25</v>
      </c>
      <c r="B768" s="11">
        <v>447</v>
      </c>
      <c r="C768" s="11" t="s">
        <v>50</v>
      </c>
      <c r="D768" s="11" t="s">
        <v>49</v>
      </c>
      <c r="E768" s="11">
        <v>62</v>
      </c>
      <c r="F768" s="11">
        <f>VLOOKUP(C768,'School Key'!$A$2:$D$40,4,FALSE)</f>
        <v>26</v>
      </c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.75" customHeight="1" x14ac:dyDescent="0.2">
      <c r="A769" s="11">
        <v>1</v>
      </c>
      <c r="B769" s="11">
        <v>150</v>
      </c>
      <c r="C769" s="11" t="s">
        <v>42</v>
      </c>
      <c r="D769" s="11"/>
      <c r="E769" s="11">
        <v>3</v>
      </c>
      <c r="F769" s="11">
        <f>VLOOKUP(C769,'School Key'!$A$2:$D$40,4,FALSE)</f>
        <v>23</v>
      </c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.75" customHeight="1" x14ac:dyDescent="0.2">
      <c r="A770" s="11">
        <v>1</v>
      </c>
      <c r="B770" s="11">
        <v>460</v>
      </c>
      <c r="C770" s="11" t="s">
        <v>30</v>
      </c>
      <c r="D770" s="11" t="s">
        <v>31</v>
      </c>
      <c r="E770" s="11">
        <v>3</v>
      </c>
      <c r="F770" s="11">
        <f>VLOOKUP(C770,'School Key'!$A$2:$D$40,4,FALSE)</f>
        <v>16</v>
      </c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.75" customHeight="1" x14ac:dyDescent="0.2">
      <c r="A771" s="11">
        <v>2</v>
      </c>
      <c r="B771" s="11">
        <v>292</v>
      </c>
      <c r="C771" s="11" t="s">
        <v>57</v>
      </c>
      <c r="D771" s="11"/>
      <c r="E771" s="11">
        <v>3</v>
      </c>
      <c r="F771" s="11">
        <f>VLOOKUP(C771,'School Key'!$A$2:$D$40,4,FALSE)</f>
        <v>29</v>
      </c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.75" customHeight="1" x14ac:dyDescent="0.2">
      <c r="A772" s="11">
        <v>2</v>
      </c>
      <c r="B772" s="11">
        <v>308</v>
      </c>
      <c r="C772" s="11" t="s">
        <v>29</v>
      </c>
      <c r="D772" s="11"/>
      <c r="E772" s="11">
        <v>3</v>
      </c>
      <c r="F772" s="11">
        <f>VLOOKUP(C772,'School Key'!$A$2:$D$40,4,FALSE)</f>
        <v>15</v>
      </c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.75" customHeight="1" x14ac:dyDescent="0.2">
      <c r="A773" s="11">
        <v>2</v>
      </c>
      <c r="B773" s="11">
        <v>609</v>
      </c>
      <c r="C773" s="11" t="s">
        <v>25</v>
      </c>
      <c r="D773" s="11" t="s">
        <v>21</v>
      </c>
      <c r="E773" s="11">
        <v>3</v>
      </c>
      <c r="F773" s="11">
        <f>VLOOKUP(C773,'School Key'!$A$2:$D$40,4,FALSE)</f>
        <v>14</v>
      </c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.75" customHeight="1" x14ac:dyDescent="0.2">
      <c r="A774" s="11">
        <v>2</v>
      </c>
      <c r="B774" s="11">
        <v>335</v>
      </c>
      <c r="C774" s="11" t="s">
        <v>37</v>
      </c>
      <c r="D774" s="11" t="s">
        <v>36</v>
      </c>
      <c r="E774" s="11">
        <v>3</v>
      </c>
      <c r="F774" s="11">
        <f>VLOOKUP(C774,'School Key'!$A$2:$D$40,4,FALSE)</f>
        <v>19</v>
      </c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.75" customHeight="1" x14ac:dyDescent="0.2">
      <c r="A775" s="11">
        <v>3</v>
      </c>
      <c r="B775" s="11">
        <v>199</v>
      </c>
      <c r="C775" s="11" t="s">
        <v>33</v>
      </c>
      <c r="D775" s="11"/>
      <c r="E775" s="11">
        <v>3</v>
      </c>
      <c r="F775" s="11">
        <f>VLOOKUP(C775,'School Key'!$A$2:$D$40,4,FALSE)</f>
        <v>18</v>
      </c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.75" customHeight="1" x14ac:dyDescent="0.2">
      <c r="A776" s="11">
        <v>3</v>
      </c>
      <c r="B776" s="11">
        <v>306</v>
      </c>
      <c r="C776" s="11" t="s">
        <v>19</v>
      </c>
      <c r="D776" s="11" t="s">
        <v>18</v>
      </c>
      <c r="E776" s="11">
        <v>3</v>
      </c>
      <c r="F776" s="11">
        <f>VLOOKUP(C776,'School Key'!$A$2:$D$40,4,FALSE)</f>
        <v>13</v>
      </c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.75" customHeight="1" x14ac:dyDescent="0.2">
      <c r="A777" s="11">
        <v>3</v>
      </c>
      <c r="B777" s="11">
        <v>419</v>
      </c>
      <c r="C777" s="11" t="s">
        <v>16</v>
      </c>
      <c r="D777" s="11"/>
      <c r="E777" s="11">
        <v>3</v>
      </c>
      <c r="F777" s="11">
        <f>VLOOKUP(C777,'School Key'!$A$2:$D$40,4,FALSE)</f>
        <v>12</v>
      </c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.75" customHeight="1" x14ac:dyDescent="0.2">
      <c r="A778" s="11">
        <v>3</v>
      </c>
      <c r="B778" s="11">
        <v>335</v>
      </c>
      <c r="C778" s="11" t="s">
        <v>37</v>
      </c>
      <c r="D778" s="11" t="s">
        <v>36</v>
      </c>
      <c r="E778" s="11">
        <v>3</v>
      </c>
      <c r="F778" s="11">
        <f>VLOOKUP(C778,'School Key'!$A$2:$D$40,4,FALSE)</f>
        <v>19</v>
      </c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.75" customHeight="1" x14ac:dyDescent="0.2">
      <c r="A779" s="11">
        <v>4</v>
      </c>
      <c r="B779" s="11">
        <v>393</v>
      </c>
      <c r="C779" s="11" t="s">
        <v>24</v>
      </c>
      <c r="D779" s="11" t="s">
        <v>21</v>
      </c>
      <c r="E779" s="11">
        <v>3</v>
      </c>
      <c r="F779" s="11">
        <f>VLOOKUP(C779,'School Key'!$A$2:$D$40,4,FALSE)</f>
        <v>14</v>
      </c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.75" customHeight="1" x14ac:dyDescent="0.2">
      <c r="A780" s="11">
        <v>4</v>
      </c>
      <c r="B780" s="11">
        <v>419</v>
      </c>
      <c r="C780" s="11" t="s">
        <v>16</v>
      </c>
      <c r="D780" s="11"/>
      <c r="E780" s="11">
        <v>3</v>
      </c>
      <c r="F780" s="11">
        <f>VLOOKUP(C780,'School Key'!$A$2:$D$40,4,FALSE)</f>
        <v>12</v>
      </c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.75" customHeight="1" x14ac:dyDescent="0.2">
      <c r="A781" s="11">
        <v>4</v>
      </c>
      <c r="B781" s="11">
        <v>471</v>
      </c>
      <c r="C781" s="11" t="s">
        <v>60</v>
      </c>
      <c r="D781" s="11"/>
      <c r="E781" s="11">
        <v>3</v>
      </c>
      <c r="F781" s="11">
        <f>VLOOKUP(C781,'School Key'!$A$2:$D$40,4,FALSE)</f>
        <v>31</v>
      </c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.75" customHeight="1" x14ac:dyDescent="0.2">
      <c r="A782" s="11">
        <v>4</v>
      </c>
      <c r="B782" s="11">
        <v>525</v>
      </c>
      <c r="C782" s="11" t="s">
        <v>32</v>
      </c>
      <c r="D782" s="11" t="s">
        <v>31</v>
      </c>
      <c r="E782" s="11">
        <v>3</v>
      </c>
      <c r="F782" s="11">
        <f>VLOOKUP(C782,'School Key'!$A$2:$D$40,4,FALSE)</f>
        <v>16</v>
      </c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.75" customHeight="1" x14ac:dyDescent="0.2">
      <c r="A783" s="11">
        <v>5</v>
      </c>
      <c r="B783" s="11">
        <v>282</v>
      </c>
      <c r="C783" s="11" t="s">
        <v>10</v>
      </c>
      <c r="D783" s="11"/>
      <c r="E783" s="11">
        <v>3</v>
      </c>
      <c r="F783" s="11">
        <f>VLOOKUP(C783,'School Key'!$A$2:$D$40,4,FALSE)</f>
        <v>10</v>
      </c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.75" customHeight="1" x14ac:dyDescent="0.2">
      <c r="A784" s="11">
        <v>5</v>
      </c>
      <c r="B784" s="11">
        <v>290</v>
      </c>
      <c r="C784" s="11" t="s">
        <v>44</v>
      </c>
      <c r="D784" s="11"/>
      <c r="E784" s="11">
        <v>3</v>
      </c>
      <c r="F784" s="11">
        <f>VLOOKUP(C784,'School Key'!$A$2:$D$40,4,FALSE)</f>
        <v>24</v>
      </c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.75" customHeight="1" x14ac:dyDescent="0.2">
      <c r="A785" s="11">
        <v>5</v>
      </c>
      <c r="B785" s="11">
        <v>471</v>
      </c>
      <c r="C785" s="11" t="s">
        <v>60</v>
      </c>
      <c r="D785" s="11"/>
      <c r="E785" s="11">
        <v>3</v>
      </c>
      <c r="F785" s="11">
        <f>VLOOKUP(C785,'School Key'!$A$2:$D$40,4,FALSE)</f>
        <v>31</v>
      </c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.75" customHeight="1" x14ac:dyDescent="0.2">
      <c r="A786" s="11">
        <v>6</v>
      </c>
      <c r="B786" s="11">
        <v>197</v>
      </c>
      <c r="C786" s="11" t="s">
        <v>54</v>
      </c>
      <c r="D786" s="11"/>
      <c r="E786" s="11">
        <v>3</v>
      </c>
      <c r="F786" s="11">
        <f>VLOOKUP(C786,'School Key'!$A$2:$D$40,4,FALSE)</f>
        <v>27</v>
      </c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.75" customHeight="1" x14ac:dyDescent="0.2">
      <c r="A787" s="11">
        <v>6</v>
      </c>
      <c r="B787" s="11">
        <v>522</v>
      </c>
      <c r="C787" s="11" t="s">
        <v>4</v>
      </c>
      <c r="D787" s="11"/>
      <c r="E787" s="11">
        <v>3</v>
      </c>
      <c r="F787" s="11">
        <f>VLOOKUP(C787,'School Key'!$A$2:$D$40,4,FALSE)</f>
        <v>1</v>
      </c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.75" customHeight="1" x14ac:dyDescent="0.2">
      <c r="A788" s="11">
        <v>7</v>
      </c>
      <c r="B788" s="11">
        <v>179</v>
      </c>
      <c r="C788" s="11" t="s">
        <v>46</v>
      </c>
      <c r="D788" s="11"/>
      <c r="E788" s="11">
        <v>3</v>
      </c>
      <c r="F788" s="11">
        <f>VLOOKUP(C788,'School Key'!$A$2:$D$40,4,FALSE)</f>
        <v>25</v>
      </c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.75" customHeight="1" x14ac:dyDescent="0.2">
      <c r="A789" s="11">
        <v>7</v>
      </c>
      <c r="B789" s="11">
        <v>468</v>
      </c>
      <c r="C789" s="11" t="s">
        <v>35</v>
      </c>
      <c r="D789" s="11" t="s">
        <v>36</v>
      </c>
      <c r="E789" s="11">
        <v>3</v>
      </c>
      <c r="F789" s="11">
        <f>VLOOKUP(C789,'School Key'!$A$2:$D$40,4,FALSE)</f>
        <v>19</v>
      </c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.75" customHeight="1" x14ac:dyDescent="0.2">
      <c r="A790" s="11">
        <v>8</v>
      </c>
      <c r="B790" s="11">
        <v>308</v>
      </c>
      <c r="C790" s="11" t="s">
        <v>29</v>
      </c>
      <c r="D790" s="11"/>
      <c r="E790" s="11">
        <v>3</v>
      </c>
      <c r="F790" s="11">
        <f>VLOOKUP(C790,'School Key'!$A$2:$D$40,4,FALSE)</f>
        <v>15</v>
      </c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.75" customHeight="1" x14ac:dyDescent="0.2">
      <c r="A791" s="11">
        <v>8</v>
      </c>
      <c r="B791" s="11">
        <v>447</v>
      </c>
      <c r="C791" s="11" t="s">
        <v>50</v>
      </c>
      <c r="D791" s="11" t="s">
        <v>49</v>
      </c>
      <c r="E791" s="11">
        <v>3</v>
      </c>
      <c r="F791" s="11">
        <f>VLOOKUP(C791,'School Key'!$A$2:$D$40,4,FALSE)</f>
        <v>26</v>
      </c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.75" customHeight="1" x14ac:dyDescent="0.2">
      <c r="A792" s="11">
        <v>8</v>
      </c>
      <c r="B792" s="11">
        <v>466</v>
      </c>
      <c r="C792" s="11" t="s">
        <v>48</v>
      </c>
      <c r="D792" s="11" t="s">
        <v>49</v>
      </c>
      <c r="E792" s="11">
        <v>3</v>
      </c>
      <c r="F792" s="11">
        <f>VLOOKUP(C792,'School Key'!$A$2:$D$40,4,FALSE)</f>
        <v>26</v>
      </c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.75" customHeight="1" x14ac:dyDescent="0.2">
      <c r="A793" s="11">
        <v>9</v>
      </c>
      <c r="B793" s="11">
        <v>197</v>
      </c>
      <c r="C793" s="11" t="s">
        <v>54</v>
      </c>
      <c r="D793" s="11"/>
      <c r="E793" s="11">
        <v>3</v>
      </c>
      <c r="F793" s="11">
        <f>VLOOKUP(C793,'School Key'!$A$2:$D$40,4,FALSE)</f>
        <v>27</v>
      </c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.75" customHeight="1" x14ac:dyDescent="0.2">
      <c r="A794" s="11">
        <v>10</v>
      </c>
      <c r="B794" s="11">
        <v>166</v>
      </c>
      <c r="C794" s="11" t="s">
        <v>38</v>
      </c>
      <c r="D794" s="11"/>
      <c r="E794" s="11">
        <v>3</v>
      </c>
      <c r="F794" s="11">
        <f>VLOOKUP(C794,'School Key'!$A$2:$D$40,4,FALSE)</f>
        <v>21</v>
      </c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.75" customHeight="1" x14ac:dyDescent="0.2">
      <c r="A795" s="11">
        <v>10</v>
      </c>
      <c r="B795" s="11">
        <v>181</v>
      </c>
      <c r="C795" s="11" t="s">
        <v>59</v>
      </c>
      <c r="D795" s="11"/>
      <c r="E795" s="11">
        <v>3</v>
      </c>
      <c r="F795" s="11">
        <f>VLOOKUP(C795,'School Key'!$A$2:$D$40,4,FALSE)</f>
        <v>30</v>
      </c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.75" customHeight="1" x14ac:dyDescent="0.2">
      <c r="A796" s="11">
        <v>10</v>
      </c>
      <c r="B796" s="11">
        <v>399</v>
      </c>
      <c r="C796" s="11" t="s">
        <v>26</v>
      </c>
      <c r="D796" s="11" t="s">
        <v>21</v>
      </c>
      <c r="E796" s="11">
        <v>3</v>
      </c>
      <c r="F796" s="11">
        <f>VLOOKUP(C796,'School Key'!$A$2:$D$40,4,FALSE)</f>
        <v>14</v>
      </c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.75" customHeight="1" x14ac:dyDescent="0.2">
      <c r="A797" s="11">
        <v>10</v>
      </c>
      <c r="B797" s="11">
        <v>447</v>
      </c>
      <c r="C797" s="11" t="s">
        <v>50</v>
      </c>
      <c r="D797" s="11" t="s">
        <v>49</v>
      </c>
      <c r="E797" s="11">
        <v>3</v>
      </c>
      <c r="F797" s="11">
        <f>VLOOKUP(C797,'School Key'!$A$2:$D$40,4,FALSE)</f>
        <v>26</v>
      </c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.75" customHeight="1" x14ac:dyDescent="0.2">
      <c r="A798" s="11">
        <v>11</v>
      </c>
      <c r="B798" s="11">
        <v>392</v>
      </c>
      <c r="C798" s="11" t="s">
        <v>53</v>
      </c>
      <c r="D798" s="11" t="s">
        <v>49</v>
      </c>
      <c r="E798" s="11">
        <v>3</v>
      </c>
      <c r="F798" s="11">
        <f>VLOOKUP(C798,'School Key'!$A$2:$D$40,4,FALSE)</f>
        <v>26</v>
      </c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.75" customHeight="1" x14ac:dyDescent="0.2">
      <c r="A799" s="11">
        <v>11</v>
      </c>
      <c r="B799" s="11">
        <v>509</v>
      </c>
      <c r="C799" s="11" t="s">
        <v>62</v>
      </c>
      <c r="D799" s="11"/>
      <c r="E799" s="11">
        <v>3</v>
      </c>
      <c r="F799" s="11">
        <f>VLOOKUP(C799,'School Key'!$A$2:$D$40,4,FALSE)</f>
        <v>26</v>
      </c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.75" customHeight="1" x14ac:dyDescent="0.2">
      <c r="A800" s="11">
        <v>12</v>
      </c>
      <c r="B800" s="11">
        <v>197</v>
      </c>
      <c r="C800" s="11" t="s">
        <v>54</v>
      </c>
      <c r="D800" s="11"/>
      <c r="E800" s="11">
        <v>3</v>
      </c>
      <c r="F800" s="11">
        <f>VLOOKUP(C800,'School Key'!$A$2:$D$40,4,FALSE)</f>
        <v>27</v>
      </c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.75" customHeight="1" x14ac:dyDescent="0.2">
      <c r="A801" s="11">
        <v>12</v>
      </c>
      <c r="B801" s="11">
        <v>258</v>
      </c>
      <c r="C801" s="11" t="s">
        <v>40</v>
      </c>
      <c r="D801" s="11"/>
      <c r="E801" s="11">
        <v>3</v>
      </c>
      <c r="F801" s="11">
        <f>VLOOKUP(C801,'School Key'!$A$2:$D$40,4,FALSE)</f>
        <v>22</v>
      </c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.75" customHeight="1" x14ac:dyDescent="0.2">
      <c r="A802" s="11">
        <v>12</v>
      </c>
      <c r="B802" s="11">
        <v>299</v>
      </c>
      <c r="C802" s="11" t="s">
        <v>56</v>
      </c>
      <c r="D802" s="11"/>
      <c r="E802" s="11">
        <v>3</v>
      </c>
      <c r="F802" s="11">
        <f>VLOOKUP(C802,'School Key'!$A$2:$D$40,4,FALSE)</f>
        <v>28</v>
      </c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.75" customHeight="1" x14ac:dyDescent="0.2">
      <c r="A803" s="11">
        <v>12</v>
      </c>
      <c r="B803" s="11">
        <v>447</v>
      </c>
      <c r="C803" s="11" t="s">
        <v>50</v>
      </c>
      <c r="D803" s="11" t="s">
        <v>49</v>
      </c>
      <c r="E803" s="11">
        <v>3</v>
      </c>
      <c r="F803" s="11">
        <f>VLOOKUP(C803,'School Key'!$A$2:$D$40,4,FALSE)</f>
        <v>26</v>
      </c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.75" customHeight="1" x14ac:dyDescent="0.2">
      <c r="A804" s="11">
        <v>12</v>
      </c>
      <c r="B804" s="11">
        <v>467</v>
      </c>
      <c r="C804" s="11" t="s">
        <v>51</v>
      </c>
      <c r="D804" s="11" t="s">
        <v>49</v>
      </c>
      <c r="E804" s="11">
        <v>3</v>
      </c>
      <c r="F804" s="11">
        <f>VLOOKUP(C804,'School Key'!$A$2:$D$40,4,FALSE)</f>
        <v>26</v>
      </c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.75" customHeight="1" x14ac:dyDescent="0.2">
      <c r="A805" s="11">
        <v>12</v>
      </c>
      <c r="B805" s="11">
        <v>509</v>
      </c>
      <c r="C805" s="11" t="s">
        <v>62</v>
      </c>
      <c r="D805" s="11"/>
      <c r="E805" s="11">
        <v>3</v>
      </c>
      <c r="F805" s="11">
        <f>VLOOKUP(C805,'School Key'!$A$2:$D$40,4,FALSE)</f>
        <v>26</v>
      </c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.75" customHeight="1" x14ac:dyDescent="0.2">
      <c r="A806" s="11">
        <v>14</v>
      </c>
      <c r="B806" s="11">
        <v>434</v>
      </c>
      <c r="C806" s="11" t="s">
        <v>52</v>
      </c>
      <c r="D806" s="11" t="s">
        <v>49</v>
      </c>
      <c r="E806" s="11">
        <v>3</v>
      </c>
      <c r="F806" s="11">
        <f>VLOOKUP(C806,'School Key'!$A$2:$D$40,4,FALSE)</f>
        <v>26</v>
      </c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.75" customHeight="1" x14ac:dyDescent="0.2">
      <c r="A807" s="11">
        <v>15</v>
      </c>
      <c r="B807" s="11">
        <v>166</v>
      </c>
      <c r="C807" s="11" t="s">
        <v>38</v>
      </c>
      <c r="D807" s="11"/>
      <c r="E807" s="11">
        <v>3</v>
      </c>
      <c r="F807" s="11">
        <f>VLOOKUP(C807,'School Key'!$A$2:$D$40,4,FALSE)</f>
        <v>21</v>
      </c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.75" customHeight="1" x14ac:dyDescent="0.2">
      <c r="A808" s="11">
        <v>15</v>
      </c>
      <c r="B808" s="11">
        <v>181</v>
      </c>
      <c r="C808" s="11" t="s">
        <v>59</v>
      </c>
      <c r="D808" s="11"/>
      <c r="E808" s="11">
        <v>3</v>
      </c>
      <c r="F808" s="11">
        <f>VLOOKUP(C808,'School Key'!$A$2:$D$40,4,FALSE)</f>
        <v>30</v>
      </c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.75" customHeight="1" x14ac:dyDescent="0.2">
      <c r="A809" s="11">
        <v>15</v>
      </c>
      <c r="B809" s="11">
        <v>467</v>
      </c>
      <c r="C809" s="11" t="s">
        <v>51</v>
      </c>
      <c r="D809" s="11" t="s">
        <v>49</v>
      </c>
      <c r="E809" s="11">
        <v>3</v>
      </c>
      <c r="F809" s="11">
        <f>VLOOKUP(C809,'School Key'!$A$2:$D$40,4,FALSE)</f>
        <v>26</v>
      </c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.75" customHeight="1" x14ac:dyDescent="0.2">
      <c r="A810" s="11">
        <v>15</v>
      </c>
      <c r="B810" s="11">
        <v>522</v>
      </c>
      <c r="C810" s="11" t="s">
        <v>4</v>
      </c>
      <c r="D810" s="11"/>
      <c r="E810" s="11">
        <v>3</v>
      </c>
      <c r="F810" s="11">
        <f>VLOOKUP(C810,'School Key'!$A$2:$D$40,4,FALSE)</f>
        <v>1</v>
      </c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.75" customHeight="1" x14ac:dyDescent="0.2">
      <c r="A811" s="11">
        <v>19</v>
      </c>
      <c r="B811" s="11">
        <v>299</v>
      </c>
      <c r="C811" s="11" t="s">
        <v>56</v>
      </c>
      <c r="D811" s="11"/>
      <c r="E811" s="11">
        <v>3</v>
      </c>
      <c r="F811" s="11">
        <f>VLOOKUP(C811,'School Key'!$A$2:$D$40,4,FALSE)</f>
        <v>28</v>
      </c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.75" customHeight="1" x14ac:dyDescent="0.2">
      <c r="A812" s="11">
        <v>19</v>
      </c>
      <c r="B812" s="11">
        <v>392</v>
      </c>
      <c r="C812" s="11" t="s">
        <v>53</v>
      </c>
      <c r="D812" s="11" t="s">
        <v>49</v>
      </c>
      <c r="E812" s="11">
        <v>3</v>
      </c>
      <c r="F812" s="11">
        <f>VLOOKUP(C812,'School Key'!$A$2:$D$40,4,FALSE)</f>
        <v>26</v>
      </c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.75" customHeight="1" x14ac:dyDescent="0.2">
      <c r="A813" s="11">
        <v>19</v>
      </c>
      <c r="B813" s="11">
        <v>447</v>
      </c>
      <c r="C813" s="11" t="s">
        <v>50</v>
      </c>
      <c r="D813" s="11" t="s">
        <v>49</v>
      </c>
      <c r="E813" s="11">
        <v>3</v>
      </c>
      <c r="F813" s="11">
        <f>VLOOKUP(C813,'School Key'!$A$2:$D$40,4,FALSE)</f>
        <v>26</v>
      </c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.75" customHeight="1" x14ac:dyDescent="0.2">
      <c r="A814" s="11">
        <v>19</v>
      </c>
      <c r="B814" s="11">
        <v>509</v>
      </c>
      <c r="C814" s="11" t="s">
        <v>62</v>
      </c>
      <c r="D814" s="11"/>
      <c r="E814" s="11">
        <v>3</v>
      </c>
      <c r="F814" s="11">
        <f>VLOOKUP(C814,'School Key'!$A$2:$D$40,4,FALSE)</f>
        <v>26</v>
      </c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.75" customHeight="1" x14ac:dyDescent="0.2">
      <c r="A815" s="11">
        <v>20</v>
      </c>
      <c r="B815" s="11">
        <v>434</v>
      </c>
      <c r="C815" s="11" t="s">
        <v>52</v>
      </c>
      <c r="D815" s="11" t="s">
        <v>49</v>
      </c>
      <c r="E815" s="11">
        <v>3</v>
      </c>
      <c r="F815" s="11">
        <f>VLOOKUP(C815,'School Key'!$A$2:$D$40,4,FALSE)</f>
        <v>26</v>
      </c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.75" customHeight="1" x14ac:dyDescent="0.2">
      <c r="A816" s="11">
        <v>21</v>
      </c>
      <c r="B816" s="11">
        <v>183</v>
      </c>
      <c r="C816" s="11" t="s">
        <v>6</v>
      </c>
      <c r="D816" s="11"/>
      <c r="E816" s="11">
        <v>3</v>
      </c>
      <c r="F816" s="11">
        <f>VLOOKUP(C816,'School Key'!$A$2:$D$40,4,FALSE)</f>
        <v>4</v>
      </c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.75" customHeight="1" x14ac:dyDescent="0.2">
      <c r="A817" s="11">
        <v>21</v>
      </c>
      <c r="B817" s="11">
        <v>236</v>
      </c>
      <c r="C817" s="11" t="s">
        <v>12</v>
      </c>
      <c r="D817" s="11"/>
      <c r="E817" s="11">
        <v>3</v>
      </c>
      <c r="F817" s="11">
        <f>VLOOKUP(C817,'School Key'!$A$2:$D$40,4,FALSE)</f>
        <v>11</v>
      </c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.75" customHeight="1" x14ac:dyDescent="0.2">
      <c r="A818" s="11">
        <v>22</v>
      </c>
      <c r="B818" s="11">
        <v>282</v>
      </c>
      <c r="C818" s="11" t="s">
        <v>10</v>
      </c>
      <c r="D818" s="11"/>
      <c r="E818" s="11">
        <v>3</v>
      </c>
      <c r="F818" s="11">
        <f>VLOOKUP(C818,'School Key'!$A$2:$D$40,4,FALSE)</f>
        <v>10</v>
      </c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.75" customHeight="1" x14ac:dyDescent="0.2">
      <c r="A819" s="11">
        <v>22</v>
      </c>
      <c r="B819" s="11">
        <v>308</v>
      </c>
      <c r="C819" s="11" t="s">
        <v>29</v>
      </c>
      <c r="D819" s="11"/>
      <c r="E819" s="11">
        <v>3</v>
      </c>
      <c r="F819" s="11">
        <f>VLOOKUP(C819,'School Key'!$A$2:$D$40,4,FALSE)</f>
        <v>15</v>
      </c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.75" customHeight="1" x14ac:dyDescent="0.2">
      <c r="A820" s="11">
        <v>22</v>
      </c>
      <c r="B820" s="11">
        <v>509</v>
      </c>
      <c r="C820" s="11" t="s">
        <v>62</v>
      </c>
      <c r="D820" s="11"/>
      <c r="E820" s="11">
        <v>3</v>
      </c>
      <c r="F820" s="11">
        <f>VLOOKUP(C820,'School Key'!$A$2:$D$40,4,FALSE)</f>
        <v>26</v>
      </c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.75" customHeight="1" x14ac:dyDescent="0.2">
      <c r="A821" s="11">
        <v>24</v>
      </c>
      <c r="B821" s="11">
        <v>150</v>
      </c>
      <c r="C821" s="11" t="s">
        <v>42</v>
      </c>
      <c r="D821" s="11"/>
      <c r="E821" s="11">
        <v>3</v>
      </c>
      <c r="F821" s="11">
        <f>VLOOKUP(C821,'School Key'!$A$2:$D$40,4,FALSE)</f>
        <v>23</v>
      </c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.75" customHeight="1" x14ac:dyDescent="0.2">
      <c r="A822" s="11">
        <v>24</v>
      </c>
      <c r="B822" s="11">
        <v>447</v>
      </c>
      <c r="C822" s="11" t="s">
        <v>50</v>
      </c>
      <c r="D822" s="11" t="s">
        <v>49</v>
      </c>
      <c r="E822" s="11">
        <v>3</v>
      </c>
      <c r="F822" s="11">
        <f>VLOOKUP(C822,'School Key'!$A$2:$D$40,4,FALSE)</f>
        <v>26</v>
      </c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.75" customHeight="1" x14ac:dyDescent="0.2">
      <c r="A823" s="11">
        <v>24</v>
      </c>
      <c r="B823" s="11">
        <v>509</v>
      </c>
      <c r="C823" s="11" t="s">
        <v>62</v>
      </c>
      <c r="D823" s="11"/>
      <c r="E823" s="11">
        <v>3</v>
      </c>
      <c r="F823" s="11">
        <f>VLOOKUP(C823,'School Key'!$A$2:$D$40,4,FALSE)</f>
        <v>26</v>
      </c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.75" customHeight="1" x14ac:dyDescent="0.2">
      <c r="A824" s="11">
        <v>25</v>
      </c>
      <c r="B824" s="11">
        <v>183</v>
      </c>
      <c r="C824" s="11" t="s">
        <v>6</v>
      </c>
      <c r="D824" s="11"/>
      <c r="E824" s="11">
        <v>3</v>
      </c>
      <c r="F824" s="11">
        <f>VLOOKUP(C824,'School Key'!$A$2:$D$40,4,FALSE)</f>
        <v>4</v>
      </c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.75" customHeight="1" x14ac:dyDescent="0.2">
      <c r="A825" s="11">
        <v>25</v>
      </c>
      <c r="B825" s="11">
        <v>509</v>
      </c>
      <c r="C825" s="11" t="s">
        <v>62</v>
      </c>
      <c r="D825" s="11"/>
      <c r="E825" s="11">
        <v>3</v>
      </c>
      <c r="F825" s="11">
        <f>VLOOKUP(C825,'School Key'!$A$2:$D$40,4,FALSE)</f>
        <v>26</v>
      </c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.75" customHeight="1" x14ac:dyDescent="0.2">
      <c r="A826" s="11">
        <v>26</v>
      </c>
      <c r="B826" s="11">
        <v>195</v>
      </c>
      <c r="C826" s="11" t="s">
        <v>8</v>
      </c>
      <c r="D826" s="11"/>
      <c r="E826" s="11">
        <v>3</v>
      </c>
      <c r="F826" s="11">
        <f>VLOOKUP(C826,'School Key'!$A$2:$D$40,4,FALSE)</f>
        <v>7</v>
      </c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.75" customHeight="1" x14ac:dyDescent="0.2">
      <c r="A827" s="11">
        <v>26</v>
      </c>
      <c r="B827" s="11">
        <v>196</v>
      </c>
      <c r="C827" s="11" t="s">
        <v>27</v>
      </c>
      <c r="D827" s="11"/>
      <c r="E827" s="11">
        <v>3</v>
      </c>
      <c r="F827" s="11">
        <f>VLOOKUP(C827,'School Key'!$A$2:$D$40,4,FALSE)</f>
        <v>15</v>
      </c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.75" customHeight="1" x14ac:dyDescent="0.2">
      <c r="A828" s="11">
        <v>26</v>
      </c>
      <c r="B828" s="11">
        <v>447</v>
      </c>
      <c r="C828" s="11" t="s">
        <v>50</v>
      </c>
      <c r="D828" s="11" t="s">
        <v>49</v>
      </c>
      <c r="E828" s="11">
        <v>3</v>
      </c>
      <c r="F828" s="11">
        <f>VLOOKUP(C828,'School Key'!$A$2:$D$40,4,FALSE)</f>
        <v>26</v>
      </c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.75" customHeight="1" x14ac:dyDescent="0.2">
      <c r="A829" s="11">
        <v>27</v>
      </c>
      <c r="B829" s="11">
        <v>179</v>
      </c>
      <c r="C829" s="11" t="s">
        <v>46</v>
      </c>
      <c r="D829" s="11"/>
      <c r="E829" s="11">
        <v>3</v>
      </c>
      <c r="F829" s="11">
        <f>VLOOKUP(C829,'School Key'!$A$2:$D$40,4,FALSE)</f>
        <v>25</v>
      </c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.75" customHeight="1" x14ac:dyDescent="0.2">
      <c r="A830" s="11">
        <v>27</v>
      </c>
      <c r="B830" s="11">
        <v>509</v>
      </c>
      <c r="C830" s="11" t="s">
        <v>62</v>
      </c>
      <c r="D830" s="11"/>
      <c r="E830" s="11">
        <v>3</v>
      </c>
      <c r="F830" s="11">
        <f>VLOOKUP(C830,'School Key'!$A$2:$D$40,4,FALSE)</f>
        <v>26</v>
      </c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.75" customHeight="1" x14ac:dyDescent="0.2">
      <c r="A831" s="11">
        <v>30</v>
      </c>
      <c r="B831" s="11">
        <v>447</v>
      </c>
      <c r="C831" s="11" t="s">
        <v>50</v>
      </c>
      <c r="D831" s="11" t="s">
        <v>49</v>
      </c>
      <c r="E831" s="11">
        <v>3</v>
      </c>
      <c r="F831" s="11">
        <f>VLOOKUP(C831,'School Key'!$A$2:$D$40,4,FALSE)</f>
        <v>26</v>
      </c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.75" customHeight="1" x14ac:dyDescent="0.2">
      <c r="A832" s="11">
        <v>30</v>
      </c>
      <c r="B832" s="11">
        <v>469</v>
      </c>
      <c r="C832" s="11" t="s">
        <v>14</v>
      </c>
      <c r="D832" s="11"/>
      <c r="E832" s="11">
        <v>3</v>
      </c>
      <c r="F832" s="11">
        <f>VLOOKUP(C832,'School Key'!$A$2:$D$40,4,FALSE)</f>
        <v>12</v>
      </c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.75" customHeight="1" x14ac:dyDescent="0.2">
      <c r="A833" s="11">
        <v>31</v>
      </c>
      <c r="B833" s="11">
        <v>392</v>
      </c>
      <c r="C833" s="11" t="s">
        <v>53</v>
      </c>
      <c r="D833" s="11" t="s">
        <v>49</v>
      </c>
      <c r="E833" s="11">
        <v>3</v>
      </c>
      <c r="F833" s="11">
        <f>VLOOKUP(C833,'School Key'!$A$2:$D$40,4,FALSE)</f>
        <v>26</v>
      </c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.75" customHeight="1" x14ac:dyDescent="0.2">
      <c r="A834" s="11">
        <v>31</v>
      </c>
      <c r="B834" s="11">
        <v>509</v>
      </c>
      <c r="C834" s="11" t="s">
        <v>62</v>
      </c>
      <c r="D834" s="11"/>
      <c r="E834" s="11">
        <v>3</v>
      </c>
      <c r="F834" s="11">
        <f>VLOOKUP(C834,'School Key'!$A$2:$D$40,4,FALSE)</f>
        <v>26</v>
      </c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.75" customHeight="1" x14ac:dyDescent="0.2">
      <c r="A835" s="11">
        <v>32</v>
      </c>
      <c r="B835" s="11">
        <v>175</v>
      </c>
      <c r="C835" s="11" t="s">
        <v>23</v>
      </c>
      <c r="D835" s="11" t="s">
        <v>21</v>
      </c>
      <c r="E835" s="11">
        <v>3</v>
      </c>
      <c r="F835" s="11">
        <f>VLOOKUP(C835,'School Key'!$A$2:$D$40,4,FALSE)</f>
        <v>14</v>
      </c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.75" customHeight="1" x14ac:dyDescent="0.2">
      <c r="A836" s="11">
        <v>32</v>
      </c>
      <c r="B836" s="11">
        <v>443</v>
      </c>
      <c r="C836" s="11" t="s">
        <v>22</v>
      </c>
      <c r="D836" s="11" t="s">
        <v>21</v>
      </c>
      <c r="E836" s="11">
        <v>3</v>
      </c>
      <c r="F836" s="11">
        <f>VLOOKUP(C836,'School Key'!$A$2:$D$40,4,FALSE)</f>
        <v>14</v>
      </c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.75" customHeight="1" x14ac:dyDescent="0.2">
      <c r="A837" s="11">
        <v>32</v>
      </c>
      <c r="B837" s="11">
        <v>525</v>
      </c>
      <c r="C837" s="11" t="s">
        <v>32</v>
      </c>
      <c r="D837" s="11" t="s">
        <v>31</v>
      </c>
      <c r="E837" s="11">
        <v>3</v>
      </c>
      <c r="F837" s="11">
        <f>VLOOKUP(C837,'School Key'!$A$2:$D$40,4,FALSE)</f>
        <v>16</v>
      </c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.75" customHeight="1" x14ac:dyDescent="0.2">
      <c r="A838" s="11">
        <v>33</v>
      </c>
      <c r="B838" s="11">
        <v>460</v>
      </c>
      <c r="C838" s="11" t="s">
        <v>30</v>
      </c>
      <c r="D838" s="11" t="s">
        <v>31</v>
      </c>
      <c r="E838" s="11">
        <v>3</v>
      </c>
      <c r="F838" s="11">
        <f>VLOOKUP(C838,'School Key'!$A$2:$D$40,4,FALSE)</f>
        <v>16</v>
      </c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.75" customHeight="1" x14ac:dyDescent="0.2">
      <c r="A839" s="11">
        <v>33</v>
      </c>
      <c r="B839" s="11">
        <v>468</v>
      </c>
      <c r="C839" s="11" t="s">
        <v>35</v>
      </c>
      <c r="D839" s="11" t="s">
        <v>36</v>
      </c>
      <c r="E839" s="11">
        <v>3</v>
      </c>
      <c r="F839" s="11">
        <f>VLOOKUP(C839,'School Key'!$A$2:$D$40,4,FALSE)</f>
        <v>19</v>
      </c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.75" customHeight="1" x14ac:dyDescent="0.2">
      <c r="A840" s="11">
        <v>33</v>
      </c>
      <c r="B840" s="11">
        <v>525</v>
      </c>
      <c r="C840" s="11" t="s">
        <v>32</v>
      </c>
      <c r="D840" s="11" t="s">
        <v>31</v>
      </c>
      <c r="E840" s="11">
        <v>3</v>
      </c>
      <c r="F840" s="11">
        <f>VLOOKUP(C840,'School Key'!$A$2:$D$40,4,FALSE)</f>
        <v>16</v>
      </c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.75" customHeight="1" x14ac:dyDescent="0.2">
      <c r="A841" s="11">
        <v>34</v>
      </c>
      <c r="B841" s="11">
        <v>236</v>
      </c>
      <c r="C841" s="11" t="s">
        <v>12</v>
      </c>
      <c r="D841" s="11"/>
      <c r="E841" s="11">
        <v>3</v>
      </c>
      <c r="F841" s="11">
        <f>VLOOKUP(C841,'School Key'!$A$2:$D$40,4,FALSE)</f>
        <v>11</v>
      </c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.75" customHeight="1" x14ac:dyDescent="0.2">
      <c r="A842" s="11">
        <v>34</v>
      </c>
      <c r="B842" s="11">
        <v>299</v>
      </c>
      <c r="C842" s="11" t="s">
        <v>56</v>
      </c>
      <c r="D842" s="11"/>
      <c r="E842" s="11">
        <v>3</v>
      </c>
      <c r="F842" s="11">
        <f>VLOOKUP(C842,'School Key'!$A$2:$D$40,4,FALSE)</f>
        <v>28</v>
      </c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.75" customHeight="1" x14ac:dyDescent="0.2">
      <c r="A843" s="11">
        <v>35</v>
      </c>
      <c r="B843" s="11">
        <v>175</v>
      </c>
      <c r="C843" s="11" t="s">
        <v>23</v>
      </c>
      <c r="D843" s="11" t="s">
        <v>21</v>
      </c>
      <c r="E843" s="11">
        <v>3</v>
      </c>
      <c r="F843" s="11">
        <f>VLOOKUP(C843,'School Key'!$A$2:$D$40,4,FALSE)</f>
        <v>14</v>
      </c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.75" customHeight="1" x14ac:dyDescent="0.2">
      <c r="A844" s="11">
        <v>35</v>
      </c>
      <c r="B844" s="11">
        <v>179</v>
      </c>
      <c r="C844" s="11" t="s">
        <v>46</v>
      </c>
      <c r="D844" s="11"/>
      <c r="E844" s="11">
        <v>3</v>
      </c>
      <c r="F844" s="11">
        <f>VLOOKUP(C844,'School Key'!$A$2:$D$40,4,FALSE)</f>
        <v>25</v>
      </c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.75" customHeight="1" x14ac:dyDescent="0.2">
      <c r="A845" s="11">
        <v>35</v>
      </c>
      <c r="B845" s="11">
        <v>183</v>
      </c>
      <c r="C845" s="11" t="s">
        <v>6</v>
      </c>
      <c r="D845" s="11"/>
      <c r="E845" s="11">
        <v>3</v>
      </c>
      <c r="F845" s="11">
        <f>VLOOKUP(C845,'School Key'!$A$2:$D$40,4,FALSE)</f>
        <v>4</v>
      </c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.75" customHeight="1" x14ac:dyDescent="0.2">
      <c r="A846" s="11">
        <v>35</v>
      </c>
      <c r="B846" s="11">
        <v>195</v>
      </c>
      <c r="C846" s="11" t="s">
        <v>8</v>
      </c>
      <c r="D846" s="11"/>
      <c r="E846" s="11">
        <v>3</v>
      </c>
      <c r="F846" s="11">
        <f>VLOOKUP(C846,'School Key'!$A$2:$D$40,4,FALSE)</f>
        <v>7</v>
      </c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.75" customHeight="1" x14ac:dyDescent="0.2">
      <c r="A847" s="11">
        <v>35</v>
      </c>
      <c r="B847" s="11">
        <v>522</v>
      </c>
      <c r="C847" s="11" t="s">
        <v>4</v>
      </c>
      <c r="D847" s="11"/>
      <c r="E847" s="11">
        <v>3</v>
      </c>
      <c r="F847" s="11">
        <f>VLOOKUP(C847,'School Key'!$A$2:$D$40,4,FALSE)</f>
        <v>1</v>
      </c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.75" customHeight="1" x14ac:dyDescent="0.2">
      <c r="A848" s="11">
        <v>1</v>
      </c>
      <c r="B848" s="11">
        <v>183</v>
      </c>
      <c r="C848" s="11" t="s">
        <v>6</v>
      </c>
      <c r="D848" s="11"/>
      <c r="E848" s="11">
        <v>2</v>
      </c>
      <c r="F848" s="11">
        <f>VLOOKUP(C848,'School Key'!$A$2:$D$40,4,FALSE)</f>
        <v>4</v>
      </c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.75" customHeight="1" x14ac:dyDescent="0.2">
      <c r="A849" s="11">
        <v>1</v>
      </c>
      <c r="B849" s="11">
        <v>196</v>
      </c>
      <c r="C849" s="11" t="s">
        <v>27</v>
      </c>
      <c r="D849" s="11"/>
      <c r="E849" s="11">
        <v>2</v>
      </c>
      <c r="F849" s="11">
        <f>VLOOKUP(C849,'School Key'!$A$2:$D$40,4,FALSE)</f>
        <v>15</v>
      </c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.75" customHeight="1" x14ac:dyDescent="0.2">
      <c r="A850" s="11">
        <v>1</v>
      </c>
      <c r="B850" s="11">
        <v>197</v>
      </c>
      <c r="C850" s="11" t="s">
        <v>54</v>
      </c>
      <c r="D850" s="11"/>
      <c r="E850" s="11">
        <v>2</v>
      </c>
      <c r="F850" s="11">
        <f>VLOOKUP(C850,'School Key'!$A$2:$D$40,4,FALSE)</f>
        <v>27</v>
      </c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.75" customHeight="1" x14ac:dyDescent="0.2">
      <c r="A851" s="11">
        <v>1</v>
      </c>
      <c r="B851" s="11">
        <v>236</v>
      </c>
      <c r="C851" s="11" t="s">
        <v>12</v>
      </c>
      <c r="D851" s="11"/>
      <c r="E851" s="11">
        <v>2</v>
      </c>
      <c r="F851" s="11">
        <f>VLOOKUP(C851,'School Key'!$A$2:$D$40,4,FALSE)</f>
        <v>11</v>
      </c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.75" customHeight="1" x14ac:dyDescent="0.2">
      <c r="A852" s="11">
        <v>1</v>
      </c>
      <c r="B852" s="11">
        <v>299</v>
      </c>
      <c r="C852" s="11" t="s">
        <v>56</v>
      </c>
      <c r="D852" s="11"/>
      <c r="E852" s="11">
        <v>2</v>
      </c>
      <c r="F852" s="11">
        <f>VLOOKUP(C852,'School Key'!$A$2:$D$40,4,FALSE)</f>
        <v>28</v>
      </c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.75" customHeight="1" x14ac:dyDescent="0.2">
      <c r="A853" s="11">
        <v>1</v>
      </c>
      <c r="B853" s="11">
        <v>419</v>
      </c>
      <c r="C853" s="11" t="s">
        <v>16</v>
      </c>
      <c r="D853" s="11"/>
      <c r="E853" s="11">
        <v>2</v>
      </c>
      <c r="F853" s="11">
        <f>VLOOKUP(C853,'School Key'!$A$2:$D$40,4,FALSE)</f>
        <v>12</v>
      </c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.75" customHeight="1" x14ac:dyDescent="0.2">
      <c r="A854" s="11">
        <v>1</v>
      </c>
      <c r="B854" s="11">
        <v>468</v>
      </c>
      <c r="C854" s="11" t="s">
        <v>35</v>
      </c>
      <c r="D854" s="11" t="s">
        <v>36</v>
      </c>
      <c r="E854" s="11">
        <v>2</v>
      </c>
      <c r="F854" s="11">
        <f>VLOOKUP(C854,'School Key'!$A$2:$D$40,4,FALSE)</f>
        <v>19</v>
      </c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.75" customHeight="1" x14ac:dyDescent="0.2">
      <c r="A855" s="11">
        <v>1</v>
      </c>
      <c r="B855" s="11">
        <v>525</v>
      </c>
      <c r="C855" s="11" t="s">
        <v>32</v>
      </c>
      <c r="D855" s="11" t="s">
        <v>31</v>
      </c>
      <c r="E855" s="11">
        <v>2</v>
      </c>
      <c r="F855" s="11">
        <f>VLOOKUP(C855,'School Key'!$A$2:$D$40,4,FALSE)</f>
        <v>16</v>
      </c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.75" customHeight="1" x14ac:dyDescent="0.2">
      <c r="A856" s="11">
        <v>2</v>
      </c>
      <c r="B856" s="11">
        <v>150</v>
      </c>
      <c r="C856" s="11" t="s">
        <v>42</v>
      </c>
      <c r="D856" s="11"/>
      <c r="E856" s="11">
        <v>2</v>
      </c>
      <c r="F856" s="11">
        <f>VLOOKUP(C856,'School Key'!$A$2:$D$40,4,FALSE)</f>
        <v>23</v>
      </c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.75" customHeight="1" x14ac:dyDescent="0.2">
      <c r="A857" s="11">
        <v>2</v>
      </c>
      <c r="B857" s="11">
        <v>179</v>
      </c>
      <c r="C857" s="11" t="s">
        <v>46</v>
      </c>
      <c r="D857" s="11"/>
      <c r="E857" s="11">
        <v>2</v>
      </c>
      <c r="F857" s="11">
        <f>VLOOKUP(C857,'School Key'!$A$2:$D$40,4,FALSE)</f>
        <v>25</v>
      </c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.75" customHeight="1" x14ac:dyDescent="0.2">
      <c r="A858" s="11">
        <v>2</v>
      </c>
      <c r="B858" s="11">
        <v>467</v>
      </c>
      <c r="C858" s="11" t="s">
        <v>51</v>
      </c>
      <c r="D858" s="11" t="s">
        <v>49</v>
      </c>
      <c r="E858" s="11">
        <v>2</v>
      </c>
      <c r="F858" s="11">
        <f>VLOOKUP(C858,'School Key'!$A$2:$D$40,4,FALSE)</f>
        <v>26</v>
      </c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.75" customHeight="1" x14ac:dyDescent="0.2">
      <c r="A859" s="11">
        <v>2</v>
      </c>
      <c r="B859" s="11">
        <v>471</v>
      </c>
      <c r="C859" s="11" t="s">
        <v>60</v>
      </c>
      <c r="D859" s="11"/>
      <c r="E859" s="11">
        <v>2</v>
      </c>
      <c r="F859" s="11">
        <f>VLOOKUP(C859,'School Key'!$A$2:$D$40,4,FALSE)</f>
        <v>31</v>
      </c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.75" customHeight="1" x14ac:dyDescent="0.2">
      <c r="A860" s="11">
        <v>2</v>
      </c>
      <c r="B860" s="11">
        <v>509</v>
      </c>
      <c r="C860" s="11" t="s">
        <v>62</v>
      </c>
      <c r="D860" s="11"/>
      <c r="E860" s="11">
        <v>2</v>
      </c>
      <c r="F860" s="11">
        <f>VLOOKUP(C860,'School Key'!$A$2:$D$40,4,FALSE)</f>
        <v>26</v>
      </c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.75" customHeight="1" x14ac:dyDescent="0.2">
      <c r="A861" s="11">
        <v>2</v>
      </c>
      <c r="B861" s="11">
        <v>522</v>
      </c>
      <c r="C861" s="11" t="s">
        <v>4</v>
      </c>
      <c r="D861" s="11"/>
      <c r="E861" s="11">
        <v>2</v>
      </c>
      <c r="F861" s="11">
        <f>VLOOKUP(C861,'School Key'!$A$2:$D$40,4,FALSE)</f>
        <v>1</v>
      </c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.75" customHeight="1" x14ac:dyDescent="0.2">
      <c r="A862" s="11">
        <v>3</v>
      </c>
      <c r="B862" s="11">
        <v>179</v>
      </c>
      <c r="C862" s="11" t="s">
        <v>46</v>
      </c>
      <c r="D862" s="11"/>
      <c r="E862" s="11">
        <v>2</v>
      </c>
      <c r="F862" s="11">
        <f>VLOOKUP(C862,'School Key'!$A$2:$D$40,4,FALSE)</f>
        <v>25</v>
      </c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.75" customHeight="1" x14ac:dyDescent="0.2">
      <c r="A863" s="11">
        <v>3</v>
      </c>
      <c r="B863" s="11">
        <v>308</v>
      </c>
      <c r="C863" s="11" t="s">
        <v>29</v>
      </c>
      <c r="D863" s="11"/>
      <c r="E863" s="11">
        <v>2</v>
      </c>
      <c r="F863" s="11">
        <f>VLOOKUP(C863,'School Key'!$A$2:$D$40,4,FALSE)</f>
        <v>15</v>
      </c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.75" customHeight="1" x14ac:dyDescent="0.2">
      <c r="A864" s="11">
        <v>3</v>
      </c>
      <c r="B864" s="11">
        <v>435</v>
      </c>
      <c r="C864" s="11" t="s">
        <v>17</v>
      </c>
      <c r="D864" s="11" t="s">
        <v>18</v>
      </c>
      <c r="E864" s="11">
        <v>2</v>
      </c>
      <c r="F864" s="11">
        <f>VLOOKUP(C864,'School Key'!$A$2:$D$40,4,FALSE)</f>
        <v>13</v>
      </c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.75" customHeight="1" x14ac:dyDescent="0.2">
      <c r="A865" s="11">
        <v>3</v>
      </c>
      <c r="B865" s="11">
        <v>466</v>
      </c>
      <c r="C865" s="11" t="s">
        <v>48</v>
      </c>
      <c r="D865" s="11" t="s">
        <v>49</v>
      </c>
      <c r="E865" s="11">
        <v>2</v>
      </c>
      <c r="F865" s="11">
        <f>VLOOKUP(C865,'School Key'!$A$2:$D$40,4,FALSE)</f>
        <v>26</v>
      </c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.75" customHeight="1" x14ac:dyDescent="0.2">
      <c r="A866" s="11">
        <v>3</v>
      </c>
      <c r="B866" s="11">
        <v>609</v>
      </c>
      <c r="C866" s="11" t="s">
        <v>25</v>
      </c>
      <c r="D866" s="11" t="s">
        <v>21</v>
      </c>
      <c r="E866" s="11">
        <v>2</v>
      </c>
      <c r="F866" s="11">
        <f>VLOOKUP(C866,'School Key'!$A$2:$D$40,4,FALSE)</f>
        <v>14</v>
      </c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.75" customHeight="1" x14ac:dyDescent="0.2">
      <c r="A867" s="11">
        <v>3</v>
      </c>
      <c r="B867" s="11">
        <v>161</v>
      </c>
      <c r="C867" s="11" t="s">
        <v>61</v>
      </c>
      <c r="D867" s="11"/>
      <c r="E867" s="11">
        <v>2</v>
      </c>
      <c r="F867" s="11">
        <f>VLOOKUP(C867,'School Key'!$A$2:$D$40,4,FALSE)</f>
        <v>35</v>
      </c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.75" customHeight="1" x14ac:dyDescent="0.2">
      <c r="A868" s="11">
        <v>4</v>
      </c>
      <c r="B868" s="11">
        <v>179</v>
      </c>
      <c r="C868" s="11" t="s">
        <v>46</v>
      </c>
      <c r="D868" s="11"/>
      <c r="E868" s="11">
        <v>2</v>
      </c>
      <c r="F868" s="11">
        <f>VLOOKUP(C868,'School Key'!$A$2:$D$40,4,FALSE)</f>
        <v>25</v>
      </c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.75" customHeight="1" x14ac:dyDescent="0.2">
      <c r="A869" s="11">
        <v>4</v>
      </c>
      <c r="B869" s="11">
        <v>199</v>
      </c>
      <c r="C869" s="11" t="s">
        <v>33</v>
      </c>
      <c r="D869" s="11"/>
      <c r="E869" s="11">
        <v>2</v>
      </c>
      <c r="F869" s="11">
        <f>VLOOKUP(C869,'School Key'!$A$2:$D$40,4,FALSE)</f>
        <v>18</v>
      </c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.75" customHeight="1" x14ac:dyDescent="0.2">
      <c r="A870" s="11">
        <v>4</v>
      </c>
      <c r="B870" s="11">
        <v>467</v>
      </c>
      <c r="C870" s="11" t="s">
        <v>51</v>
      </c>
      <c r="D870" s="11" t="s">
        <v>49</v>
      </c>
      <c r="E870" s="11">
        <v>2</v>
      </c>
      <c r="F870" s="11">
        <f>VLOOKUP(C870,'School Key'!$A$2:$D$40,4,FALSE)</f>
        <v>26</v>
      </c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.75" customHeight="1" x14ac:dyDescent="0.2">
      <c r="A871" s="11">
        <v>4</v>
      </c>
      <c r="B871" s="11">
        <v>161</v>
      </c>
      <c r="C871" s="11" t="s">
        <v>61</v>
      </c>
      <c r="D871" s="11"/>
      <c r="E871" s="11">
        <v>2</v>
      </c>
      <c r="F871" s="11">
        <f>VLOOKUP(C871,'School Key'!$A$2:$D$40,4,FALSE)</f>
        <v>35</v>
      </c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.75" customHeight="1" x14ac:dyDescent="0.2">
      <c r="A872" s="11">
        <v>5</v>
      </c>
      <c r="B872" s="11">
        <v>393</v>
      </c>
      <c r="C872" s="11" t="s">
        <v>24</v>
      </c>
      <c r="D872" s="11" t="s">
        <v>21</v>
      </c>
      <c r="E872" s="11">
        <v>2</v>
      </c>
      <c r="F872" s="11">
        <f>VLOOKUP(C872,'School Key'!$A$2:$D$40,4,FALSE)</f>
        <v>14</v>
      </c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.75" customHeight="1" x14ac:dyDescent="0.2">
      <c r="A873" s="11">
        <v>5</v>
      </c>
      <c r="B873" s="11">
        <v>509</v>
      </c>
      <c r="C873" s="11" t="s">
        <v>62</v>
      </c>
      <c r="D873" s="11"/>
      <c r="E873" s="11">
        <v>2</v>
      </c>
      <c r="F873" s="11">
        <f>VLOOKUP(C873,'School Key'!$A$2:$D$40,4,FALSE)</f>
        <v>26</v>
      </c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.75" customHeight="1" x14ac:dyDescent="0.2">
      <c r="A874" s="11">
        <v>6</v>
      </c>
      <c r="B874" s="11">
        <v>181</v>
      </c>
      <c r="C874" s="11" t="s">
        <v>59</v>
      </c>
      <c r="D874" s="11"/>
      <c r="E874" s="11">
        <v>2</v>
      </c>
      <c r="F874" s="11">
        <f>VLOOKUP(C874,'School Key'!$A$2:$D$40,4,FALSE)</f>
        <v>30</v>
      </c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.75" customHeight="1" x14ac:dyDescent="0.2">
      <c r="A875" s="11">
        <v>6</v>
      </c>
      <c r="B875" s="11">
        <v>419</v>
      </c>
      <c r="C875" s="11" t="s">
        <v>16</v>
      </c>
      <c r="D875" s="11"/>
      <c r="E875" s="11">
        <v>2</v>
      </c>
      <c r="F875" s="11">
        <f>VLOOKUP(C875,'School Key'!$A$2:$D$40,4,FALSE)</f>
        <v>12</v>
      </c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.75" customHeight="1" x14ac:dyDescent="0.2">
      <c r="A876" s="11">
        <v>7</v>
      </c>
      <c r="B876" s="11">
        <v>150</v>
      </c>
      <c r="C876" s="11" t="s">
        <v>42</v>
      </c>
      <c r="D876" s="11"/>
      <c r="E876" s="11">
        <v>2</v>
      </c>
      <c r="F876" s="11">
        <f>VLOOKUP(C876,'School Key'!$A$2:$D$40,4,FALSE)</f>
        <v>23</v>
      </c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.75" customHeight="1" x14ac:dyDescent="0.2">
      <c r="A877" s="11">
        <v>7</v>
      </c>
      <c r="B877" s="11">
        <v>258</v>
      </c>
      <c r="C877" s="11" t="s">
        <v>40</v>
      </c>
      <c r="D877" s="11"/>
      <c r="E877" s="11">
        <v>2</v>
      </c>
      <c r="F877" s="11">
        <f>VLOOKUP(C877,'School Key'!$A$2:$D$40,4,FALSE)</f>
        <v>22</v>
      </c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.75" customHeight="1" x14ac:dyDescent="0.2">
      <c r="A878" s="11">
        <v>7</v>
      </c>
      <c r="B878" s="11">
        <v>161</v>
      </c>
      <c r="C878" s="11" t="s">
        <v>61</v>
      </c>
      <c r="D878" s="11"/>
      <c r="E878" s="11">
        <v>2</v>
      </c>
      <c r="F878" s="11">
        <f>VLOOKUP(C878,'School Key'!$A$2:$D$40,4,FALSE)</f>
        <v>35</v>
      </c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.75" customHeight="1" x14ac:dyDescent="0.2">
      <c r="A879" s="11">
        <v>8</v>
      </c>
      <c r="B879" s="11">
        <v>150</v>
      </c>
      <c r="C879" s="11" t="s">
        <v>42</v>
      </c>
      <c r="D879" s="11"/>
      <c r="E879" s="11">
        <v>2</v>
      </c>
      <c r="F879" s="11">
        <f>VLOOKUP(C879,'School Key'!$A$2:$D$40,4,FALSE)</f>
        <v>23</v>
      </c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.75" customHeight="1" x14ac:dyDescent="0.2">
      <c r="A880" s="11">
        <v>8</v>
      </c>
      <c r="B880" s="11">
        <v>181</v>
      </c>
      <c r="C880" s="11" t="s">
        <v>59</v>
      </c>
      <c r="D880" s="11"/>
      <c r="E880" s="11">
        <v>2</v>
      </c>
      <c r="F880" s="11">
        <f>VLOOKUP(C880,'School Key'!$A$2:$D$40,4,FALSE)</f>
        <v>30</v>
      </c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.75" customHeight="1" x14ac:dyDescent="0.2">
      <c r="A881" s="11">
        <v>8</v>
      </c>
      <c r="B881" s="11">
        <v>197</v>
      </c>
      <c r="C881" s="11" t="s">
        <v>54</v>
      </c>
      <c r="D881" s="11"/>
      <c r="E881" s="11">
        <v>2</v>
      </c>
      <c r="F881" s="11">
        <f>VLOOKUP(C881,'School Key'!$A$2:$D$40,4,FALSE)</f>
        <v>27</v>
      </c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.75" customHeight="1" x14ac:dyDescent="0.2">
      <c r="A882" s="11">
        <v>28</v>
      </c>
      <c r="B882" s="11">
        <v>471</v>
      </c>
      <c r="C882" s="11" t="s">
        <v>60</v>
      </c>
      <c r="D882" s="11"/>
      <c r="E882" s="11">
        <v>64</v>
      </c>
      <c r="F882" s="11">
        <f>VLOOKUP(C882,'School Key'!$A$2:$D$40,4,FALSE)</f>
        <v>31</v>
      </c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.75" customHeight="1" x14ac:dyDescent="0.2">
      <c r="A883" s="11">
        <v>8</v>
      </c>
      <c r="B883" s="11">
        <v>471</v>
      </c>
      <c r="C883" s="11" t="s">
        <v>60</v>
      </c>
      <c r="D883" s="11"/>
      <c r="E883" s="11">
        <v>2</v>
      </c>
      <c r="F883" s="11">
        <f>VLOOKUP(C883,'School Key'!$A$2:$D$40,4,FALSE)</f>
        <v>31</v>
      </c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.75" customHeight="1" x14ac:dyDescent="0.2">
      <c r="A884" s="11">
        <v>8</v>
      </c>
      <c r="B884" s="11">
        <v>522</v>
      </c>
      <c r="C884" s="11" t="s">
        <v>4</v>
      </c>
      <c r="D884" s="11"/>
      <c r="E884" s="11">
        <v>2</v>
      </c>
      <c r="F884" s="11">
        <f>VLOOKUP(C884,'School Key'!$A$2:$D$40,4,FALSE)</f>
        <v>1</v>
      </c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.75" customHeight="1" x14ac:dyDescent="0.2">
      <c r="A885" s="11">
        <v>9</v>
      </c>
      <c r="B885" s="11">
        <v>181</v>
      </c>
      <c r="C885" s="11" t="s">
        <v>59</v>
      </c>
      <c r="D885" s="11"/>
      <c r="E885" s="11">
        <v>2</v>
      </c>
      <c r="F885" s="11">
        <f>VLOOKUP(C885,'School Key'!$A$2:$D$40,4,FALSE)</f>
        <v>30</v>
      </c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.75" customHeight="1" x14ac:dyDescent="0.2">
      <c r="A886" s="11">
        <v>9</v>
      </c>
      <c r="B886" s="11">
        <v>258</v>
      </c>
      <c r="C886" s="11" t="s">
        <v>40</v>
      </c>
      <c r="D886" s="11"/>
      <c r="E886" s="11">
        <v>2</v>
      </c>
      <c r="F886" s="11">
        <f>VLOOKUP(C886,'School Key'!$A$2:$D$40,4,FALSE)</f>
        <v>22</v>
      </c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.75" customHeight="1" x14ac:dyDescent="0.2">
      <c r="A887" s="11">
        <v>9</v>
      </c>
      <c r="B887" s="11">
        <v>299</v>
      </c>
      <c r="C887" s="11" t="s">
        <v>56</v>
      </c>
      <c r="D887" s="11"/>
      <c r="E887" s="11">
        <v>2</v>
      </c>
      <c r="F887" s="11">
        <f>VLOOKUP(C887,'School Key'!$A$2:$D$40,4,FALSE)</f>
        <v>28</v>
      </c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.75" customHeight="1" x14ac:dyDescent="0.2">
      <c r="A888" s="11">
        <v>9</v>
      </c>
      <c r="B888" s="11">
        <v>447</v>
      </c>
      <c r="C888" s="11" t="s">
        <v>50</v>
      </c>
      <c r="D888" s="11" t="s">
        <v>49</v>
      </c>
      <c r="E888" s="11">
        <v>2</v>
      </c>
      <c r="F888" s="11">
        <f>VLOOKUP(C888,'School Key'!$A$2:$D$40,4,FALSE)</f>
        <v>26</v>
      </c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.75" customHeight="1" x14ac:dyDescent="0.2">
      <c r="A889" s="11">
        <v>9</v>
      </c>
      <c r="B889" s="11">
        <v>522</v>
      </c>
      <c r="C889" s="11" t="s">
        <v>4</v>
      </c>
      <c r="D889" s="11"/>
      <c r="E889" s="11">
        <v>2</v>
      </c>
      <c r="F889" s="11">
        <f>VLOOKUP(C889,'School Key'!$A$2:$D$40,4,FALSE)</f>
        <v>1</v>
      </c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.75" customHeight="1" x14ac:dyDescent="0.2">
      <c r="A890" s="11">
        <v>10</v>
      </c>
      <c r="B890" s="11">
        <v>150</v>
      </c>
      <c r="C890" s="11" t="s">
        <v>42</v>
      </c>
      <c r="D890" s="11"/>
      <c r="E890" s="11">
        <v>2</v>
      </c>
      <c r="F890" s="11">
        <f>VLOOKUP(C890,'School Key'!$A$2:$D$40,4,FALSE)</f>
        <v>23</v>
      </c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.75" customHeight="1" x14ac:dyDescent="0.2">
      <c r="A891" s="11">
        <v>10</v>
      </c>
      <c r="B891" s="11">
        <v>290</v>
      </c>
      <c r="C891" s="11" t="s">
        <v>44</v>
      </c>
      <c r="D891" s="11"/>
      <c r="E891" s="11">
        <v>2</v>
      </c>
      <c r="F891" s="11">
        <f>VLOOKUP(C891,'School Key'!$A$2:$D$40,4,FALSE)</f>
        <v>24</v>
      </c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.75" customHeight="1" x14ac:dyDescent="0.2">
      <c r="A892" s="11">
        <v>10</v>
      </c>
      <c r="B892" s="11">
        <v>466</v>
      </c>
      <c r="C892" s="11" t="s">
        <v>48</v>
      </c>
      <c r="D892" s="11" t="s">
        <v>49</v>
      </c>
      <c r="E892" s="11">
        <v>2</v>
      </c>
      <c r="F892" s="11">
        <f>VLOOKUP(C892,'School Key'!$A$2:$D$40,4,FALSE)</f>
        <v>26</v>
      </c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.75" customHeight="1" x14ac:dyDescent="0.2">
      <c r="A893" s="11">
        <v>10</v>
      </c>
      <c r="B893" s="11">
        <v>467</v>
      </c>
      <c r="C893" s="11" t="s">
        <v>51</v>
      </c>
      <c r="D893" s="11" t="s">
        <v>49</v>
      </c>
      <c r="E893" s="11">
        <v>2</v>
      </c>
      <c r="F893" s="11">
        <f>VLOOKUP(C893,'School Key'!$A$2:$D$40,4,FALSE)</f>
        <v>26</v>
      </c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.75" customHeight="1" x14ac:dyDescent="0.2">
      <c r="A894" s="11">
        <v>11</v>
      </c>
      <c r="B894" s="11">
        <v>150</v>
      </c>
      <c r="C894" s="11" t="s">
        <v>42</v>
      </c>
      <c r="D894" s="11"/>
      <c r="E894" s="11">
        <v>2</v>
      </c>
      <c r="F894" s="11">
        <f>VLOOKUP(C894,'School Key'!$A$2:$D$40,4,FALSE)</f>
        <v>23</v>
      </c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.75" customHeight="1" x14ac:dyDescent="0.2">
      <c r="A895" s="11">
        <v>11</v>
      </c>
      <c r="B895" s="11">
        <v>179</v>
      </c>
      <c r="C895" s="11" t="s">
        <v>46</v>
      </c>
      <c r="D895" s="11"/>
      <c r="E895" s="11">
        <v>2</v>
      </c>
      <c r="F895" s="11">
        <f>VLOOKUP(C895,'School Key'!$A$2:$D$40,4,FALSE)</f>
        <v>25</v>
      </c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.75" customHeight="1" x14ac:dyDescent="0.2">
      <c r="A896" s="11">
        <v>11</v>
      </c>
      <c r="B896" s="11">
        <v>290</v>
      </c>
      <c r="C896" s="11" t="s">
        <v>44</v>
      </c>
      <c r="D896" s="11"/>
      <c r="E896" s="11">
        <v>2</v>
      </c>
      <c r="F896" s="11">
        <f>VLOOKUP(C896,'School Key'!$A$2:$D$40,4,FALSE)</f>
        <v>24</v>
      </c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.75" customHeight="1" x14ac:dyDescent="0.2">
      <c r="A897" s="11">
        <v>29</v>
      </c>
      <c r="B897" s="11">
        <v>197</v>
      </c>
      <c r="C897" s="11" t="s">
        <v>54</v>
      </c>
      <c r="D897" s="11"/>
      <c r="E897" s="11">
        <v>66</v>
      </c>
      <c r="F897" s="11">
        <f>VLOOKUP(C897,'School Key'!$A$2:$D$40,4,FALSE)</f>
        <v>27</v>
      </c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.75" customHeight="1" x14ac:dyDescent="0.2">
      <c r="A898" s="11">
        <v>11</v>
      </c>
      <c r="B898" s="11">
        <v>292</v>
      </c>
      <c r="C898" s="11" t="s">
        <v>57</v>
      </c>
      <c r="D898" s="11"/>
      <c r="E898" s="11">
        <v>2</v>
      </c>
      <c r="F898" s="11">
        <f>VLOOKUP(C898,'School Key'!$A$2:$D$40,4,FALSE)</f>
        <v>29</v>
      </c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.75" customHeight="1" x14ac:dyDescent="0.2">
      <c r="A899" s="11">
        <v>11</v>
      </c>
      <c r="B899" s="11">
        <v>299</v>
      </c>
      <c r="C899" s="11" t="s">
        <v>56</v>
      </c>
      <c r="D899" s="11"/>
      <c r="E899" s="11">
        <v>2</v>
      </c>
      <c r="F899" s="11">
        <f>VLOOKUP(C899,'School Key'!$A$2:$D$40,4,FALSE)</f>
        <v>28</v>
      </c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.75" customHeight="1" x14ac:dyDescent="0.2">
      <c r="A900" s="11">
        <v>11</v>
      </c>
      <c r="B900" s="11">
        <v>522</v>
      </c>
      <c r="C900" s="11" t="s">
        <v>4</v>
      </c>
      <c r="D900" s="11"/>
      <c r="E900" s="11">
        <v>2</v>
      </c>
      <c r="F900" s="11">
        <f>VLOOKUP(C900,'School Key'!$A$2:$D$40,4,FALSE)</f>
        <v>1</v>
      </c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.75" customHeight="1" x14ac:dyDescent="0.2">
      <c r="A901" s="11">
        <v>12</v>
      </c>
      <c r="B901" s="11">
        <v>150</v>
      </c>
      <c r="C901" s="11" t="s">
        <v>42</v>
      </c>
      <c r="D901" s="11"/>
      <c r="E901" s="11">
        <v>2</v>
      </c>
      <c r="F901" s="11">
        <f>VLOOKUP(C901,'School Key'!$A$2:$D$40,4,FALSE)</f>
        <v>23</v>
      </c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.75" customHeight="1" x14ac:dyDescent="0.2">
      <c r="A902" s="11">
        <v>12</v>
      </c>
      <c r="B902" s="11">
        <v>166</v>
      </c>
      <c r="C902" s="11" t="s">
        <v>38</v>
      </c>
      <c r="D902" s="11"/>
      <c r="E902" s="11">
        <v>2</v>
      </c>
      <c r="F902" s="11">
        <f>VLOOKUP(C902,'School Key'!$A$2:$D$40,4,FALSE)</f>
        <v>21</v>
      </c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.75" customHeight="1" x14ac:dyDescent="0.2">
      <c r="A903" s="11">
        <v>29</v>
      </c>
      <c r="B903" s="11">
        <v>299</v>
      </c>
      <c r="C903" s="11" t="s">
        <v>56</v>
      </c>
      <c r="D903" s="11"/>
      <c r="E903" s="11">
        <v>65</v>
      </c>
      <c r="F903" s="11">
        <f>VLOOKUP(C903,'School Key'!$A$2:$D$40,4,FALSE)</f>
        <v>28</v>
      </c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.75" customHeight="1" x14ac:dyDescent="0.2">
      <c r="A904" s="11">
        <v>12</v>
      </c>
      <c r="B904" s="11">
        <v>434</v>
      </c>
      <c r="C904" s="11" t="s">
        <v>52</v>
      </c>
      <c r="D904" s="11" t="s">
        <v>49</v>
      </c>
      <c r="E904" s="11">
        <v>2</v>
      </c>
      <c r="F904" s="11">
        <f>VLOOKUP(C904,'School Key'!$A$2:$D$40,4,FALSE)</f>
        <v>26</v>
      </c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.75" customHeight="1" x14ac:dyDescent="0.2">
      <c r="A905" s="11">
        <v>13</v>
      </c>
      <c r="B905" s="11">
        <v>150</v>
      </c>
      <c r="C905" s="11" t="s">
        <v>42</v>
      </c>
      <c r="D905" s="11"/>
      <c r="E905" s="11">
        <v>2</v>
      </c>
      <c r="F905" s="11">
        <f>VLOOKUP(C905,'School Key'!$A$2:$D$40,4,FALSE)</f>
        <v>23</v>
      </c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.75" customHeight="1" x14ac:dyDescent="0.2">
      <c r="A906" s="11">
        <v>13</v>
      </c>
      <c r="B906" s="11">
        <v>466</v>
      </c>
      <c r="C906" s="11" t="s">
        <v>48</v>
      </c>
      <c r="D906" s="11" t="s">
        <v>49</v>
      </c>
      <c r="E906" s="11">
        <v>2</v>
      </c>
      <c r="F906" s="11">
        <f>VLOOKUP(C906,'School Key'!$A$2:$D$40,4,FALSE)</f>
        <v>26</v>
      </c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.75" customHeight="1" x14ac:dyDescent="0.2">
      <c r="A907" s="11">
        <v>13</v>
      </c>
      <c r="B907" s="11">
        <v>161</v>
      </c>
      <c r="C907" s="11" t="s">
        <v>61</v>
      </c>
      <c r="D907" s="11"/>
      <c r="E907" s="11">
        <v>2</v>
      </c>
      <c r="F907" s="11">
        <f>VLOOKUP(C907,'School Key'!$A$2:$D$40,4,FALSE)</f>
        <v>35</v>
      </c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.75" customHeight="1" x14ac:dyDescent="0.2">
      <c r="A908" s="11">
        <v>15</v>
      </c>
      <c r="B908" s="11">
        <v>290</v>
      </c>
      <c r="C908" s="11" t="s">
        <v>44</v>
      </c>
      <c r="D908" s="11"/>
      <c r="E908" s="11">
        <v>2</v>
      </c>
      <c r="F908" s="11">
        <f>VLOOKUP(C908,'School Key'!$A$2:$D$40,4,FALSE)</f>
        <v>24</v>
      </c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.75" customHeight="1" x14ac:dyDescent="0.2">
      <c r="A909" s="11">
        <v>15</v>
      </c>
      <c r="B909" s="11">
        <v>419</v>
      </c>
      <c r="C909" s="11" t="s">
        <v>16</v>
      </c>
      <c r="D909" s="11"/>
      <c r="E909" s="11">
        <v>2</v>
      </c>
      <c r="F909" s="11">
        <f>VLOOKUP(C909,'School Key'!$A$2:$D$40,4,FALSE)</f>
        <v>12</v>
      </c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.75" customHeight="1" x14ac:dyDescent="0.2">
      <c r="A910" s="11">
        <v>15</v>
      </c>
      <c r="B910" s="11">
        <v>161</v>
      </c>
      <c r="C910" s="11" t="s">
        <v>61</v>
      </c>
      <c r="D910" s="11"/>
      <c r="E910" s="11">
        <v>2</v>
      </c>
      <c r="F910" s="11">
        <f>VLOOKUP(C910,'School Key'!$A$2:$D$40,4,FALSE)</f>
        <v>35</v>
      </c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.75" customHeight="1" x14ac:dyDescent="0.2">
      <c r="A911" s="11">
        <v>17</v>
      </c>
      <c r="B911" s="11">
        <v>150</v>
      </c>
      <c r="C911" s="11" t="s">
        <v>42</v>
      </c>
      <c r="D911" s="11"/>
      <c r="E911" s="11">
        <v>2</v>
      </c>
      <c r="F911" s="11">
        <f>VLOOKUP(C911,'School Key'!$A$2:$D$40,4,FALSE)</f>
        <v>23</v>
      </c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.75" customHeight="1" x14ac:dyDescent="0.2">
      <c r="A912" s="11">
        <v>17</v>
      </c>
      <c r="B912" s="11">
        <v>179</v>
      </c>
      <c r="C912" s="11" t="s">
        <v>46</v>
      </c>
      <c r="D912" s="11"/>
      <c r="E912" s="11">
        <v>2</v>
      </c>
      <c r="F912" s="11">
        <f>VLOOKUP(C912,'School Key'!$A$2:$D$40,4,FALSE)</f>
        <v>25</v>
      </c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.75" customHeight="1" x14ac:dyDescent="0.2">
      <c r="A913" s="11">
        <v>17</v>
      </c>
      <c r="B913" s="11">
        <v>308</v>
      </c>
      <c r="C913" s="11" t="s">
        <v>29</v>
      </c>
      <c r="D913" s="11"/>
      <c r="E913" s="11">
        <v>2</v>
      </c>
      <c r="F913" s="11">
        <f>VLOOKUP(C913,'School Key'!$A$2:$D$40,4,FALSE)</f>
        <v>15</v>
      </c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.75" customHeight="1" x14ac:dyDescent="0.2">
      <c r="A914" s="11">
        <v>17</v>
      </c>
      <c r="B914" s="11">
        <v>522</v>
      </c>
      <c r="C914" s="11" t="s">
        <v>4</v>
      </c>
      <c r="D914" s="11"/>
      <c r="E914" s="11">
        <v>2</v>
      </c>
      <c r="F914" s="11">
        <f>VLOOKUP(C914,'School Key'!$A$2:$D$40,4,FALSE)</f>
        <v>1</v>
      </c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.75" customHeight="1" x14ac:dyDescent="0.2">
      <c r="A915" s="11">
        <v>17</v>
      </c>
      <c r="B915" s="11">
        <v>161</v>
      </c>
      <c r="C915" s="11" t="s">
        <v>61</v>
      </c>
      <c r="D915" s="11"/>
      <c r="E915" s="11">
        <v>2</v>
      </c>
      <c r="F915" s="11">
        <f>VLOOKUP(C915,'School Key'!$A$2:$D$40,4,FALSE)</f>
        <v>35</v>
      </c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.75" customHeight="1" x14ac:dyDescent="0.2">
      <c r="A916" s="11">
        <v>18</v>
      </c>
      <c r="B916" s="11">
        <v>150</v>
      </c>
      <c r="C916" s="11" t="s">
        <v>42</v>
      </c>
      <c r="D916" s="11"/>
      <c r="E916" s="11">
        <v>2</v>
      </c>
      <c r="F916" s="11">
        <f>VLOOKUP(C916,'School Key'!$A$2:$D$40,4,FALSE)</f>
        <v>23</v>
      </c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.75" customHeight="1" x14ac:dyDescent="0.2">
      <c r="A917" s="11">
        <v>18</v>
      </c>
      <c r="B917" s="11">
        <v>197</v>
      </c>
      <c r="C917" s="11" t="s">
        <v>54</v>
      </c>
      <c r="D917" s="11"/>
      <c r="E917" s="11">
        <v>2</v>
      </c>
      <c r="F917" s="11">
        <f>VLOOKUP(C917,'School Key'!$A$2:$D$40,4,FALSE)</f>
        <v>27</v>
      </c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.75" customHeight="1" x14ac:dyDescent="0.2">
      <c r="A918" s="11">
        <v>18</v>
      </c>
      <c r="B918" s="11">
        <v>292</v>
      </c>
      <c r="C918" s="11" t="s">
        <v>57</v>
      </c>
      <c r="D918" s="11"/>
      <c r="E918" s="11">
        <v>2</v>
      </c>
      <c r="F918" s="11">
        <f>VLOOKUP(C918,'School Key'!$A$2:$D$40,4,FALSE)</f>
        <v>29</v>
      </c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.75" customHeight="1" x14ac:dyDescent="0.2">
      <c r="A919" s="11">
        <v>18</v>
      </c>
      <c r="B919" s="11">
        <v>399</v>
      </c>
      <c r="C919" s="11" t="s">
        <v>26</v>
      </c>
      <c r="D919" s="11" t="s">
        <v>21</v>
      </c>
      <c r="E919" s="11">
        <v>2</v>
      </c>
      <c r="F919" s="11">
        <f>VLOOKUP(C919,'School Key'!$A$2:$D$40,4,FALSE)</f>
        <v>14</v>
      </c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.75" customHeight="1" x14ac:dyDescent="0.2">
      <c r="A920" s="11">
        <v>18</v>
      </c>
      <c r="B920" s="11">
        <v>434</v>
      </c>
      <c r="C920" s="11" t="s">
        <v>52</v>
      </c>
      <c r="D920" s="11" t="s">
        <v>49</v>
      </c>
      <c r="E920" s="11">
        <v>2</v>
      </c>
      <c r="F920" s="11">
        <f>VLOOKUP(C920,'School Key'!$A$2:$D$40,4,FALSE)</f>
        <v>26</v>
      </c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.75" customHeight="1" x14ac:dyDescent="0.2">
      <c r="A921" s="11">
        <v>18</v>
      </c>
      <c r="B921" s="11">
        <v>509</v>
      </c>
      <c r="C921" s="11" t="s">
        <v>62</v>
      </c>
      <c r="D921" s="11"/>
      <c r="E921" s="11">
        <v>2</v>
      </c>
      <c r="F921" s="11">
        <f>VLOOKUP(C921,'School Key'!$A$2:$D$40,4,FALSE)</f>
        <v>26</v>
      </c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.75" customHeight="1" x14ac:dyDescent="0.2">
      <c r="A922" s="11">
        <v>18</v>
      </c>
      <c r="B922" s="11">
        <v>522</v>
      </c>
      <c r="C922" s="11" t="s">
        <v>4</v>
      </c>
      <c r="D922" s="11"/>
      <c r="E922" s="11">
        <v>2</v>
      </c>
      <c r="F922" s="11">
        <f>VLOOKUP(C922,'School Key'!$A$2:$D$40,4,FALSE)</f>
        <v>1</v>
      </c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.75" customHeight="1" x14ac:dyDescent="0.2">
      <c r="A923" s="11">
        <v>19</v>
      </c>
      <c r="B923" s="11">
        <v>308</v>
      </c>
      <c r="C923" s="11" t="s">
        <v>29</v>
      </c>
      <c r="D923" s="11"/>
      <c r="E923" s="11">
        <v>2</v>
      </c>
      <c r="F923" s="11">
        <f>VLOOKUP(C923,'School Key'!$A$2:$D$40,4,FALSE)</f>
        <v>15</v>
      </c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.75" customHeight="1" x14ac:dyDescent="0.2">
      <c r="A924" s="11">
        <v>19</v>
      </c>
      <c r="B924" s="11">
        <v>399</v>
      </c>
      <c r="C924" s="11" t="s">
        <v>26</v>
      </c>
      <c r="D924" s="11" t="s">
        <v>21</v>
      </c>
      <c r="E924" s="11">
        <v>2</v>
      </c>
      <c r="F924" s="11">
        <f>VLOOKUP(C924,'School Key'!$A$2:$D$40,4,FALSE)</f>
        <v>14</v>
      </c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.75" customHeight="1" x14ac:dyDescent="0.2">
      <c r="A925" s="11">
        <v>19</v>
      </c>
      <c r="B925" s="11">
        <v>434</v>
      </c>
      <c r="C925" s="11" t="s">
        <v>52</v>
      </c>
      <c r="D925" s="11" t="s">
        <v>49</v>
      </c>
      <c r="E925" s="11">
        <v>2</v>
      </c>
      <c r="F925" s="11">
        <f>VLOOKUP(C925,'School Key'!$A$2:$D$40,4,FALSE)</f>
        <v>26</v>
      </c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.75" customHeight="1" x14ac:dyDescent="0.2">
      <c r="A926" s="11">
        <v>20</v>
      </c>
      <c r="B926" s="11">
        <v>282</v>
      </c>
      <c r="C926" s="11" t="s">
        <v>10</v>
      </c>
      <c r="D926" s="11"/>
      <c r="E926" s="11">
        <v>2</v>
      </c>
      <c r="F926" s="11">
        <f>VLOOKUP(C926,'School Key'!$A$2:$D$40,4,FALSE)</f>
        <v>10</v>
      </c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.75" customHeight="1" x14ac:dyDescent="0.2">
      <c r="A927" s="11">
        <v>20</v>
      </c>
      <c r="B927" s="11">
        <v>290</v>
      </c>
      <c r="C927" s="11" t="s">
        <v>44</v>
      </c>
      <c r="D927" s="11"/>
      <c r="E927" s="11">
        <v>2</v>
      </c>
      <c r="F927" s="11">
        <f>VLOOKUP(C927,'School Key'!$A$2:$D$40,4,FALSE)</f>
        <v>24</v>
      </c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.75" customHeight="1" x14ac:dyDescent="0.2">
      <c r="A928" s="11">
        <v>20</v>
      </c>
      <c r="B928" s="11">
        <v>509</v>
      </c>
      <c r="C928" s="11" t="s">
        <v>62</v>
      </c>
      <c r="D928" s="11"/>
      <c r="E928" s="11">
        <v>2</v>
      </c>
      <c r="F928" s="11">
        <f>VLOOKUP(C928,'School Key'!$A$2:$D$40,4,FALSE)</f>
        <v>26</v>
      </c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.75" customHeight="1" x14ac:dyDescent="0.2">
      <c r="A929" s="11">
        <v>20</v>
      </c>
      <c r="B929" s="11">
        <v>161</v>
      </c>
      <c r="C929" s="11" t="s">
        <v>61</v>
      </c>
      <c r="D929" s="11"/>
      <c r="E929" s="11">
        <v>2</v>
      </c>
      <c r="F929" s="11">
        <f>VLOOKUP(C929,'School Key'!$A$2:$D$40,4,FALSE)</f>
        <v>35</v>
      </c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.75" customHeight="1" x14ac:dyDescent="0.2">
      <c r="A930" s="11">
        <v>21</v>
      </c>
      <c r="B930" s="11">
        <v>308</v>
      </c>
      <c r="C930" s="11" t="s">
        <v>29</v>
      </c>
      <c r="D930" s="11"/>
      <c r="E930" s="11">
        <v>2</v>
      </c>
      <c r="F930" s="11">
        <f>VLOOKUP(C930,'School Key'!$A$2:$D$40,4,FALSE)</f>
        <v>15</v>
      </c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.75" customHeight="1" x14ac:dyDescent="0.2">
      <c r="A931" s="11">
        <v>22</v>
      </c>
      <c r="B931" s="11">
        <v>181</v>
      </c>
      <c r="C931" s="11" t="s">
        <v>59</v>
      </c>
      <c r="D931" s="11"/>
      <c r="E931" s="11">
        <v>2</v>
      </c>
      <c r="F931" s="11">
        <f>VLOOKUP(C931,'School Key'!$A$2:$D$40,4,FALSE)</f>
        <v>30</v>
      </c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.75" customHeight="1" x14ac:dyDescent="0.2">
      <c r="A932" s="11">
        <v>22</v>
      </c>
      <c r="B932" s="11">
        <v>434</v>
      </c>
      <c r="C932" s="11" t="s">
        <v>52</v>
      </c>
      <c r="D932" s="11" t="s">
        <v>49</v>
      </c>
      <c r="E932" s="11">
        <v>2</v>
      </c>
      <c r="F932" s="11">
        <f>VLOOKUP(C932,'School Key'!$A$2:$D$40,4,FALSE)</f>
        <v>26</v>
      </c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.75" customHeight="1" x14ac:dyDescent="0.2">
      <c r="A933" s="11">
        <v>22</v>
      </c>
      <c r="B933" s="11">
        <v>522</v>
      </c>
      <c r="C933" s="11" t="s">
        <v>4</v>
      </c>
      <c r="D933" s="11"/>
      <c r="E933" s="11">
        <v>2</v>
      </c>
      <c r="F933" s="11">
        <f>VLOOKUP(C933,'School Key'!$A$2:$D$40,4,FALSE)</f>
        <v>1</v>
      </c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.75" customHeight="1" x14ac:dyDescent="0.2">
      <c r="A934" s="11">
        <v>24</v>
      </c>
      <c r="B934" s="11">
        <v>183</v>
      </c>
      <c r="C934" s="11" t="s">
        <v>6</v>
      </c>
      <c r="D934" s="11"/>
      <c r="E934" s="11">
        <v>2</v>
      </c>
      <c r="F934" s="11">
        <f>VLOOKUP(C934,'School Key'!$A$2:$D$40,4,FALSE)</f>
        <v>4</v>
      </c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.75" customHeight="1" x14ac:dyDescent="0.2">
      <c r="A935" s="11">
        <v>24</v>
      </c>
      <c r="B935" s="11">
        <v>292</v>
      </c>
      <c r="C935" s="11" t="s">
        <v>57</v>
      </c>
      <c r="D935" s="11"/>
      <c r="E935" s="11">
        <v>2</v>
      </c>
      <c r="F935" s="11">
        <f>VLOOKUP(C935,'School Key'!$A$2:$D$40,4,FALSE)</f>
        <v>29</v>
      </c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.75" customHeight="1" x14ac:dyDescent="0.2">
      <c r="A936" s="11">
        <v>25</v>
      </c>
      <c r="B936" s="11">
        <v>308</v>
      </c>
      <c r="C936" s="11" t="s">
        <v>29</v>
      </c>
      <c r="D936" s="11"/>
      <c r="E936" s="11">
        <v>2</v>
      </c>
      <c r="F936" s="11">
        <f>VLOOKUP(C936,'School Key'!$A$2:$D$40,4,FALSE)</f>
        <v>15</v>
      </c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.75" customHeight="1" x14ac:dyDescent="0.2">
      <c r="A937" s="11">
        <v>26</v>
      </c>
      <c r="B937" s="11">
        <v>522</v>
      </c>
      <c r="C937" s="11" t="s">
        <v>4</v>
      </c>
      <c r="D937" s="11"/>
      <c r="E937" s="11">
        <v>2</v>
      </c>
      <c r="F937" s="11">
        <f>VLOOKUP(C937,'School Key'!$A$2:$D$40,4,FALSE)</f>
        <v>1</v>
      </c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.75" customHeight="1" x14ac:dyDescent="0.2">
      <c r="A938" s="11">
        <v>27</v>
      </c>
      <c r="B938" s="11">
        <v>175</v>
      </c>
      <c r="C938" s="11" t="s">
        <v>23</v>
      </c>
      <c r="D938" s="11" t="s">
        <v>21</v>
      </c>
      <c r="E938" s="11">
        <v>2</v>
      </c>
      <c r="F938" s="11">
        <f>VLOOKUP(C938,'School Key'!$A$2:$D$40,4,FALSE)</f>
        <v>14</v>
      </c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.75" customHeight="1" x14ac:dyDescent="0.2">
      <c r="A939" s="11">
        <v>27</v>
      </c>
      <c r="B939" s="11">
        <v>195</v>
      </c>
      <c r="C939" s="11" t="s">
        <v>8</v>
      </c>
      <c r="D939" s="11"/>
      <c r="E939" s="11">
        <v>2</v>
      </c>
      <c r="F939" s="11">
        <f>VLOOKUP(C939,'School Key'!$A$2:$D$40,4,FALSE)</f>
        <v>7</v>
      </c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.75" customHeight="1" x14ac:dyDescent="0.2">
      <c r="A940" s="11">
        <v>27</v>
      </c>
      <c r="B940" s="11">
        <v>434</v>
      </c>
      <c r="C940" s="11" t="s">
        <v>52</v>
      </c>
      <c r="D940" s="11" t="s">
        <v>49</v>
      </c>
      <c r="E940" s="11">
        <v>2</v>
      </c>
      <c r="F940" s="11">
        <f>VLOOKUP(C940,'School Key'!$A$2:$D$40,4,FALSE)</f>
        <v>26</v>
      </c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.75" customHeight="1" x14ac:dyDescent="0.2">
      <c r="A941" s="11">
        <v>27</v>
      </c>
      <c r="B941" s="11">
        <v>443</v>
      </c>
      <c r="C941" s="11" t="s">
        <v>22</v>
      </c>
      <c r="D941" s="11" t="s">
        <v>21</v>
      </c>
      <c r="E941" s="11">
        <v>2</v>
      </c>
      <c r="F941" s="11">
        <f>VLOOKUP(C941,'School Key'!$A$2:$D$40,4,FALSE)</f>
        <v>14</v>
      </c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.75" customHeight="1" x14ac:dyDescent="0.2">
      <c r="A942" s="11">
        <v>27</v>
      </c>
      <c r="B942" s="11">
        <v>522</v>
      </c>
      <c r="C942" s="11" t="s">
        <v>4</v>
      </c>
      <c r="D942" s="11"/>
      <c r="E942" s="11">
        <v>2</v>
      </c>
      <c r="F942" s="11">
        <f>VLOOKUP(C942,'School Key'!$A$2:$D$40,4,FALSE)</f>
        <v>1</v>
      </c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.75" customHeight="1" x14ac:dyDescent="0.2">
      <c r="A943" s="11">
        <v>28</v>
      </c>
      <c r="B943" s="11">
        <v>399</v>
      </c>
      <c r="C943" s="11" t="s">
        <v>26</v>
      </c>
      <c r="D943" s="11" t="s">
        <v>21</v>
      </c>
      <c r="E943" s="11">
        <v>2</v>
      </c>
      <c r="F943" s="11">
        <f>VLOOKUP(C943,'School Key'!$A$2:$D$40,4,FALSE)</f>
        <v>14</v>
      </c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.75" customHeight="1" x14ac:dyDescent="0.2">
      <c r="A944" s="11">
        <v>29</v>
      </c>
      <c r="B944" s="11">
        <v>282</v>
      </c>
      <c r="C944" s="11" t="s">
        <v>10</v>
      </c>
      <c r="D944" s="11"/>
      <c r="E944" s="11">
        <v>2</v>
      </c>
      <c r="F944" s="11">
        <f>VLOOKUP(C944,'School Key'!$A$2:$D$40,4,FALSE)</f>
        <v>10</v>
      </c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.75" customHeight="1" x14ac:dyDescent="0.2">
      <c r="A945" s="11">
        <v>30</v>
      </c>
      <c r="B945" s="11">
        <v>183</v>
      </c>
      <c r="C945" s="11" t="s">
        <v>6</v>
      </c>
      <c r="D945" s="11"/>
      <c r="E945" s="11">
        <v>2</v>
      </c>
      <c r="F945" s="11">
        <f>VLOOKUP(C945,'School Key'!$A$2:$D$40,4,FALSE)</f>
        <v>4</v>
      </c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.75" customHeight="1" x14ac:dyDescent="0.2">
      <c r="A946" s="11">
        <v>30</v>
      </c>
      <c r="B946" s="11">
        <v>195</v>
      </c>
      <c r="C946" s="11" t="s">
        <v>8</v>
      </c>
      <c r="D946" s="11"/>
      <c r="E946" s="11">
        <v>2</v>
      </c>
      <c r="F946" s="11">
        <f>VLOOKUP(C946,'School Key'!$A$2:$D$40,4,FALSE)</f>
        <v>7</v>
      </c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.75" customHeight="1" x14ac:dyDescent="0.2">
      <c r="A947" s="11">
        <v>30</v>
      </c>
      <c r="B947" s="11">
        <v>199</v>
      </c>
      <c r="C947" s="11" t="s">
        <v>33</v>
      </c>
      <c r="D947" s="11"/>
      <c r="E947" s="11">
        <v>2</v>
      </c>
      <c r="F947" s="11">
        <f>VLOOKUP(C947,'School Key'!$A$2:$D$40,4,FALSE)</f>
        <v>18</v>
      </c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.75" customHeight="1" x14ac:dyDescent="0.2">
      <c r="A948" s="11">
        <v>30</v>
      </c>
      <c r="B948" s="11">
        <v>290</v>
      </c>
      <c r="C948" s="11" t="s">
        <v>44</v>
      </c>
      <c r="D948" s="11"/>
      <c r="E948" s="11">
        <v>2</v>
      </c>
      <c r="F948" s="11">
        <f>VLOOKUP(C948,'School Key'!$A$2:$D$40,4,FALSE)</f>
        <v>24</v>
      </c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.75" customHeight="1" x14ac:dyDescent="0.2">
      <c r="A949" s="11">
        <v>30</v>
      </c>
      <c r="B949" s="11">
        <v>306</v>
      </c>
      <c r="C949" s="11" t="s">
        <v>19</v>
      </c>
      <c r="D949" s="11" t="s">
        <v>18</v>
      </c>
      <c r="E949" s="11">
        <v>2</v>
      </c>
      <c r="F949" s="11">
        <f>VLOOKUP(C949,'School Key'!$A$2:$D$40,4,FALSE)</f>
        <v>13</v>
      </c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.75" customHeight="1" x14ac:dyDescent="0.2">
      <c r="A950" s="11">
        <v>30</v>
      </c>
      <c r="B950" s="11">
        <v>308</v>
      </c>
      <c r="C950" s="11" t="s">
        <v>29</v>
      </c>
      <c r="D950" s="11"/>
      <c r="E950" s="11">
        <v>2</v>
      </c>
      <c r="F950" s="11">
        <f>VLOOKUP(C950,'School Key'!$A$2:$D$40,4,FALSE)</f>
        <v>15</v>
      </c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.75" customHeight="1" x14ac:dyDescent="0.2">
      <c r="A951" s="11">
        <v>30</v>
      </c>
      <c r="B951" s="11">
        <v>460</v>
      </c>
      <c r="C951" s="11" t="s">
        <v>30</v>
      </c>
      <c r="D951" s="11" t="s">
        <v>31</v>
      </c>
      <c r="E951" s="11">
        <v>2</v>
      </c>
      <c r="F951" s="11">
        <f>VLOOKUP(C951,'School Key'!$A$2:$D$40,4,FALSE)</f>
        <v>16</v>
      </c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.75" customHeight="1" x14ac:dyDescent="0.2">
      <c r="A952" s="11">
        <v>31</v>
      </c>
      <c r="B952" s="11">
        <v>166</v>
      </c>
      <c r="C952" s="11" t="s">
        <v>38</v>
      </c>
      <c r="D952" s="11"/>
      <c r="E952" s="11">
        <v>2</v>
      </c>
      <c r="F952" s="11">
        <f>VLOOKUP(C952,'School Key'!$A$2:$D$40,4,FALSE)</f>
        <v>21</v>
      </c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.75" customHeight="1" x14ac:dyDescent="0.2">
      <c r="A953" s="11">
        <v>32</v>
      </c>
      <c r="B953" s="11">
        <v>292</v>
      </c>
      <c r="C953" s="11" t="s">
        <v>57</v>
      </c>
      <c r="D953" s="11"/>
      <c r="E953" s="11">
        <v>2</v>
      </c>
      <c r="F953" s="11">
        <f>VLOOKUP(C953,'School Key'!$A$2:$D$40,4,FALSE)</f>
        <v>29</v>
      </c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.75" customHeight="1" x14ac:dyDescent="0.2">
      <c r="A954" s="11">
        <v>32</v>
      </c>
      <c r="B954" s="11">
        <v>435</v>
      </c>
      <c r="C954" s="11" t="s">
        <v>17</v>
      </c>
      <c r="D954" s="11" t="s">
        <v>18</v>
      </c>
      <c r="E954" s="11">
        <v>2</v>
      </c>
      <c r="F954" s="11">
        <f>VLOOKUP(C954,'School Key'!$A$2:$D$40,4,FALSE)</f>
        <v>13</v>
      </c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.75" customHeight="1" x14ac:dyDescent="0.2">
      <c r="A955" s="11">
        <v>32</v>
      </c>
      <c r="B955" s="11">
        <v>471</v>
      </c>
      <c r="C955" s="11" t="s">
        <v>60</v>
      </c>
      <c r="D955" s="11"/>
      <c r="E955" s="11">
        <v>2</v>
      </c>
      <c r="F955" s="11">
        <f>VLOOKUP(C955,'School Key'!$A$2:$D$40,4,FALSE)</f>
        <v>31</v>
      </c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.75" customHeight="1" x14ac:dyDescent="0.2">
      <c r="A956" s="11">
        <v>32</v>
      </c>
      <c r="B956" s="11">
        <v>522</v>
      </c>
      <c r="C956" s="11" t="s">
        <v>4</v>
      </c>
      <c r="D956" s="11"/>
      <c r="E956" s="11">
        <v>2</v>
      </c>
      <c r="F956" s="11">
        <f>VLOOKUP(C956,'School Key'!$A$2:$D$40,4,FALSE)</f>
        <v>1</v>
      </c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.75" customHeight="1" x14ac:dyDescent="0.2">
      <c r="A957" s="11">
        <v>32</v>
      </c>
      <c r="B957" s="11">
        <v>335</v>
      </c>
      <c r="C957" s="11" t="s">
        <v>37</v>
      </c>
      <c r="D957" s="11" t="s">
        <v>36</v>
      </c>
      <c r="E957" s="11">
        <v>2</v>
      </c>
      <c r="F957" s="11">
        <f>VLOOKUP(C957,'School Key'!$A$2:$D$40,4,FALSE)</f>
        <v>19</v>
      </c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.75" customHeight="1" x14ac:dyDescent="0.2">
      <c r="A958" s="11">
        <v>34</v>
      </c>
      <c r="B958" s="11">
        <v>292</v>
      </c>
      <c r="C958" s="11" t="s">
        <v>57</v>
      </c>
      <c r="D958" s="11"/>
      <c r="E958" s="11">
        <v>2</v>
      </c>
      <c r="F958" s="11">
        <f>VLOOKUP(C958,'School Key'!$A$2:$D$40,4,FALSE)</f>
        <v>29</v>
      </c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.75" customHeight="1" x14ac:dyDescent="0.2">
      <c r="A959" s="11">
        <v>34</v>
      </c>
      <c r="B959" s="11">
        <v>399</v>
      </c>
      <c r="C959" s="11" t="s">
        <v>26</v>
      </c>
      <c r="D959" s="11" t="s">
        <v>21</v>
      </c>
      <c r="E959" s="11">
        <v>2</v>
      </c>
      <c r="F959" s="11">
        <f>VLOOKUP(C959,'School Key'!$A$2:$D$40,4,FALSE)</f>
        <v>14</v>
      </c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.75" customHeight="1" x14ac:dyDescent="0.2">
      <c r="A960" s="11">
        <v>35</v>
      </c>
      <c r="B960" s="11">
        <v>199</v>
      </c>
      <c r="C960" s="11" t="s">
        <v>33</v>
      </c>
      <c r="D960" s="11"/>
      <c r="E960" s="11">
        <v>2</v>
      </c>
      <c r="F960" s="11">
        <f>VLOOKUP(C960,'School Key'!$A$2:$D$40,4,FALSE)</f>
        <v>18</v>
      </c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.75" customHeight="1" x14ac:dyDescent="0.2">
      <c r="A961" s="11">
        <v>35</v>
      </c>
      <c r="B961" s="11">
        <v>399</v>
      </c>
      <c r="C961" s="11" t="s">
        <v>26</v>
      </c>
      <c r="D961" s="11" t="s">
        <v>21</v>
      </c>
      <c r="E961" s="11">
        <v>2</v>
      </c>
      <c r="F961" s="11">
        <f>VLOOKUP(C961,'School Key'!$A$2:$D$40,4,FALSE)</f>
        <v>14</v>
      </c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.75" customHeight="1" x14ac:dyDescent="0.2">
      <c r="A962" s="11">
        <v>36</v>
      </c>
      <c r="B962" s="11">
        <v>183</v>
      </c>
      <c r="C962" s="11" t="s">
        <v>6</v>
      </c>
      <c r="D962" s="11"/>
      <c r="E962" s="11">
        <v>2</v>
      </c>
      <c r="F962" s="11">
        <f>VLOOKUP(C962,'School Key'!$A$2:$D$40,4,FALSE)</f>
        <v>4</v>
      </c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.75" customHeight="1" x14ac:dyDescent="0.2">
      <c r="A963" s="11">
        <v>1</v>
      </c>
      <c r="B963" s="11">
        <v>290</v>
      </c>
      <c r="C963" s="11" t="s">
        <v>44</v>
      </c>
      <c r="D963" s="11"/>
      <c r="E963" s="11">
        <v>1</v>
      </c>
      <c r="F963" s="11">
        <f>VLOOKUP(C963,'School Key'!$A$2:$D$40,4,FALSE)</f>
        <v>24</v>
      </c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.75" customHeight="1" x14ac:dyDescent="0.2">
      <c r="A964" s="11">
        <v>1</v>
      </c>
      <c r="B964" s="11">
        <v>399</v>
      </c>
      <c r="C964" s="11" t="s">
        <v>26</v>
      </c>
      <c r="D964" s="11" t="s">
        <v>21</v>
      </c>
      <c r="E964" s="11">
        <v>1</v>
      </c>
      <c r="F964" s="11">
        <f>VLOOKUP(C964,'School Key'!$A$2:$D$40,4,FALSE)</f>
        <v>14</v>
      </c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.75" customHeight="1" x14ac:dyDescent="0.2">
      <c r="A965" s="11">
        <v>1</v>
      </c>
      <c r="B965" s="11">
        <v>434</v>
      </c>
      <c r="C965" s="11" t="s">
        <v>52</v>
      </c>
      <c r="D965" s="11" t="s">
        <v>49</v>
      </c>
      <c r="E965" s="11">
        <v>1</v>
      </c>
      <c r="F965" s="11">
        <f>VLOOKUP(C965,'School Key'!$A$2:$D$40,4,FALSE)</f>
        <v>26</v>
      </c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5.75" customHeight="1" x14ac:dyDescent="0.2">
      <c r="A966" s="11">
        <v>1</v>
      </c>
      <c r="B966" s="11">
        <v>443</v>
      </c>
      <c r="C966" s="11" t="s">
        <v>22</v>
      </c>
      <c r="D966" s="11" t="s">
        <v>21</v>
      </c>
      <c r="E966" s="11">
        <v>1</v>
      </c>
      <c r="F966" s="11">
        <f>VLOOKUP(C966,'School Key'!$A$2:$D$40,4,FALSE)</f>
        <v>14</v>
      </c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5.75" customHeight="1" x14ac:dyDescent="0.2">
      <c r="A967" s="11">
        <v>1</v>
      </c>
      <c r="B967" s="11">
        <v>467</v>
      </c>
      <c r="C967" s="11" t="s">
        <v>51</v>
      </c>
      <c r="D967" s="11" t="s">
        <v>49</v>
      </c>
      <c r="E967" s="11">
        <v>1</v>
      </c>
      <c r="F967" s="11">
        <f>VLOOKUP(C967,'School Key'!$A$2:$D$40,4,FALSE)</f>
        <v>26</v>
      </c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5.75" customHeight="1" x14ac:dyDescent="0.2">
      <c r="A968" s="11">
        <v>1</v>
      </c>
      <c r="B968" s="11">
        <v>469</v>
      </c>
      <c r="C968" s="11" t="s">
        <v>14</v>
      </c>
      <c r="D968" s="11"/>
      <c r="E968" s="11">
        <v>1</v>
      </c>
      <c r="F968" s="11">
        <f>VLOOKUP(C968,'School Key'!$A$2:$D$40,4,FALSE)</f>
        <v>12</v>
      </c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5.75" customHeight="1" x14ac:dyDescent="0.2">
      <c r="A969" s="11">
        <v>1</v>
      </c>
      <c r="B969" s="11">
        <v>471</v>
      </c>
      <c r="C969" s="11" t="s">
        <v>60</v>
      </c>
      <c r="D969" s="11"/>
      <c r="E969" s="11">
        <v>1</v>
      </c>
      <c r="F969" s="11">
        <f>VLOOKUP(C969,'School Key'!$A$2:$D$40,4,FALSE)</f>
        <v>31</v>
      </c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5.75" customHeight="1" x14ac:dyDescent="0.2">
      <c r="A970" s="11">
        <v>1</v>
      </c>
      <c r="B970" s="11">
        <v>609</v>
      </c>
      <c r="C970" s="11" t="s">
        <v>25</v>
      </c>
      <c r="D970" s="11" t="s">
        <v>21</v>
      </c>
      <c r="E970" s="11">
        <v>1</v>
      </c>
      <c r="F970" s="11">
        <f>VLOOKUP(C970,'School Key'!$A$2:$D$40,4,FALSE)</f>
        <v>14</v>
      </c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5.75" customHeight="1" x14ac:dyDescent="0.2">
      <c r="A971" s="11">
        <v>1</v>
      </c>
      <c r="B971" s="11">
        <v>335</v>
      </c>
      <c r="C971" s="11" t="s">
        <v>37</v>
      </c>
      <c r="D971" s="11" t="s">
        <v>36</v>
      </c>
      <c r="E971" s="11">
        <v>1</v>
      </c>
      <c r="F971" s="11">
        <f>VLOOKUP(C971,'School Key'!$A$2:$D$40,4,FALSE)</f>
        <v>19</v>
      </c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5.75" customHeight="1" x14ac:dyDescent="0.2">
      <c r="A972" s="11">
        <v>2</v>
      </c>
      <c r="B972" s="11">
        <v>166</v>
      </c>
      <c r="C972" s="11" t="s">
        <v>38</v>
      </c>
      <c r="D972" s="11"/>
      <c r="E972" s="11">
        <v>1</v>
      </c>
      <c r="F972" s="11">
        <f>VLOOKUP(C972,'School Key'!$A$2:$D$40,4,FALSE)</f>
        <v>21</v>
      </c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5.75" customHeight="1" x14ac:dyDescent="0.2">
      <c r="A973" s="11">
        <v>2</v>
      </c>
      <c r="B973" s="11">
        <v>181</v>
      </c>
      <c r="C973" s="11" t="s">
        <v>59</v>
      </c>
      <c r="D973" s="11"/>
      <c r="E973" s="11">
        <v>1</v>
      </c>
      <c r="F973" s="11">
        <f>VLOOKUP(C973,'School Key'!$A$2:$D$40,4,FALSE)</f>
        <v>30</v>
      </c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5.75" customHeight="1" x14ac:dyDescent="0.2">
      <c r="A974" s="11">
        <v>2</v>
      </c>
      <c r="B974" s="11">
        <v>197</v>
      </c>
      <c r="C974" s="11" t="s">
        <v>54</v>
      </c>
      <c r="D974" s="11"/>
      <c r="E974" s="11">
        <v>1</v>
      </c>
      <c r="F974" s="11">
        <f>VLOOKUP(C974,'School Key'!$A$2:$D$40,4,FALSE)</f>
        <v>27</v>
      </c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5.75" customHeight="1" x14ac:dyDescent="0.2">
      <c r="A975" s="11">
        <v>2</v>
      </c>
      <c r="B975" s="11">
        <v>199</v>
      </c>
      <c r="C975" s="11" t="s">
        <v>33</v>
      </c>
      <c r="D975" s="11"/>
      <c r="E975" s="11">
        <v>1</v>
      </c>
      <c r="F975" s="11">
        <f>VLOOKUP(C975,'School Key'!$A$2:$D$40,4,FALSE)</f>
        <v>18</v>
      </c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5.75" customHeight="1" x14ac:dyDescent="0.2">
      <c r="A976" s="11">
        <v>2</v>
      </c>
      <c r="B976" s="11">
        <v>236</v>
      </c>
      <c r="C976" s="11" t="s">
        <v>12</v>
      </c>
      <c r="D976" s="11"/>
      <c r="E976" s="11">
        <v>1</v>
      </c>
      <c r="F976" s="11">
        <f>VLOOKUP(C976,'School Key'!$A$2:$D$40,4,FALSE)</f>
        <v>11</v>
      </c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5.75" customHeight="1" x14ac:dyDescent="0.2">
      <c r="A977" s="11">
        <v>2</v>
      </c>
      <c r="B977" s="11">
        <v>258</v>
      </c>
      <c r="C977" s="11" t="s">
        <v>40</v>
      </c>
      <c r="D977" s="11"/>
      <c r="E977" s="11">
        <v>1</v>
      </c>
      <c r="F977" s="11">
        <f>VLOOKUP(C977,'School Key'!$A$2:$D$40,4,FALSE)</f>
        <v>22</v>
      </c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5.75" customHeight="1" x14ac:dyDescent="0.2">
      <c r="A978" s="11">
        <v>2</v>
      </c>
      <c r="B978" s="11">
        <v>434</v>
      </c>
      <c r="C978" s="11" t="s">
        <v>52</v>
      </c>
      <c r="D978" s="11" t="s">
        <v>49</v>
      </c>
      <c r="E978" s="11">
        <v>1</v>
      </c>
      <c r="F978" s="11">
        <f>VLOOKUP(C978,'School Key'!$A$2:$D$40,4,FALSE)</f>
        <v>26</v>
      </c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5.75" customHeight="1" x14ac:dyDescent="0.2">
      <c r="A979" s="11">
        <v>3</v>
      </c>
      <c r="B979" s="11">
        <v>258</v>
      </c>
      <c r="C979" s="11" t="s">
        <v>40</v>
      </c>
      <c r="D979" s="11"/>
      <c r="E979" s="11">
        <v>1</v>
      </c>
      <c r="F979" s="11">
        <f>VLOOKUP(C979,'School Key'!$A$2:$D$40,4,FALSE)</f>
        <v>22</v>
      </c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5.75" customHeight="1" x14ac:dyDescent="0.2">
      <c r="A980" s="11">
        <v>3</v>
      </c>
      <c r="B980" s="11">
        <v>392</v>
      </c>
      <c r="C980" s="11" t="s">
        <v>53</v>
      </c>
      <c r="D980" s="11" t="s">
        <v>49</v>
      </c>
      <c r="E980" s="11">
        <v>1</v>
      </c>
      <c r="F980" s="11">
        <f>VLOOKUP(C980,'School Key'!$A$2:$D$40,4,FALSE)</f>
        <v>26</v>
      </c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5.75" customHeight="1" x14ac:dyDescent="0.2">
      <c r="A981" s="11">
        <v>3</v>
      </c>
      <c r="B981" s="11">
        <v>468</v>
      </c>
      <c r="C981" s="11" t="s">
        <v>35</v>
      </c>
      <c r="D981" s="11" t="s">
        <v>36</v>
      </c>
      <c r="E981" s="11">
        <v>1</v>
      </c>
      <c r="F981" s="11">
        <f>VLOOKUP(C981,'School Key'!$A$2:$D$40,4,FALSE)</f>
        <v>19</v>
      </c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5.75" customHeight="1" x14ac:dyDescent="0.2">
      <c r="A982" s="11">
        <v>4</v>
      </c>
      <c r="B982" s="11">
        <v>197</v>
      </c>
      <c r="C982" s="11" t="s">
        <v>54</v>
      </c>
      <c r="D982" s="11"/>
      <c r="E982" s="11">
        <v>1</v>
      </c>
      <c r="F982" s="11">
        <f>VLOOKUP(C982,'School Key'!$A$2:$D$40,4,FALSE)</f>
        <v>27</v>
      </c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5.75" customHeight="1" x14ac:dyDescent="0.2">
      <c r="A983" s="11">
        <v>4</v>
      </c>
      <c r="B983" s="11">
        <v>236</v>
      </c>
      <c r="C983" s="11" t="s">
        <v>12</v>
      </c>
      <c r="D983" s="11"/>
      <c r="E983" s="11">
        <v>1</v>
      </c>
      <c r="F983" s="11">
        <f>VLOOKUP(C983,'School Key'!$A$2:$D$40,4,FALSE)</f>
        <v>11</v>
      </c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5.75" customHeight="1" x14ac:dyDescent="0.2">
      <c r="A984" s="11">
        <v>4</v>
      </c>
      <c r="B984" s="11">
        <v>290</v>
      </c>
      <c r="C984" s="11" t="s">
        <v>44</v>
      </c>
      <c r="D984" s="11"/>
      <c r="E984" s="11">
        <v>1</v>
      </c>
      <c r="F984" s="11">
        <f>VLOOKUP(C984,'School Key'!$A$2:$D$40,4,FALSE)</f>
        <v>24</v>
      </c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5.75" customHeight="1" x14ac:dyDescent="0.2">
      <c r="A985" s="11">
        <v>4</v>
      </c>
      <c r="B985" s="11">
        <v>292</v>
      </c>
      <c r="C985" s="11" t="s">
        <v>57</v>
      </c>
      <c r="D985" s="11"/>
      <c r="E985" s="11">
        <v>1</v>
      </c>
      <c r="F985" s="11">
        <f>VLOOKUP(C985,'School Key'!$A$2:$D$40,4,FALSE)</f>
        <v>29</v>
      </c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5.75" customHeight="1" x14ac:dyDescent="0.2">
      <c r="A986" s="11">
        <v>4</v>
      </c>
      <c r="B986" s="11">
        <v>299</v>
      </c>
      <c r="C986" s="11" t="s">
        <v>56</v>
      </c>
      <c r="D986" s="11"/>
      <c r="E986" s="11">
        <v>1</v>
      </c>
      <c r="F986" s="11">
        <f>VLOOKUP(C986,'School Key'!$A$2:$D$40,4,FALSE)</f>
        <v>28</v>
      </c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5.75" customHeight="1" x14ac:dyDescent="0.2">
      <c r="A987" s="11">
        <v>4</v>
      </c>
      <c r="B987" s="11">
        <v>434</v>
      </c>
      <c r="C987" s="11" t="s">
        <v>52</v>
      </c>
      <c r="D987" s="11" t="s">
        <v>49</v>
      </c>
      <c r="E987" s="11">
        <v>1</v>
      </c>
      <c r="F987" s="11">
        <f>VLOOKUP(C987,'School Key'!$A$2:$D$40,4,FALSE)</f>
        <v>26</v>
      </c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5.75" customHeight="1" x14ac:dyDescent="0.2">
      <c r="A988" s="11">
        <v>4</v>
      </c>
      <c r="B988" s="11">
        <v>447</v>
      </c>
      <c r="C988" s="11" t="s">
        <v>50</v>
      </c>
      <c r="D988" s="11" t="s">
        <v>49</v>
      </c>
      <c r="E988" s="11">
        <v>1</v>
      </c>
      <c r="F988" s="11">
        <f>VLOOKUP(C988,'School Key'!$A$2:$D$40,4,FALSE)</f>
        <v>26</v>
      </c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5.75" customHeight="1" x14ac:dyDescent="0.2">
      <c r="A989" s="11">
        <v>4</v>
      </c>
      <c r="B989" s="11">
        <v>466</v>
      </c>
      <c r="C989" s="11" t="s">
        <v>48</v>
      </c>
      <c r="D989" s="11" t="s">
        <v>49</v>
      </c>
      <c r="E989" s="11">
        <v>1</v>
      </c>
      <c r="F989" s="11">
        <f>VLOOKUP(C989,'School Key'!$A$2:$D$40,4,FALSE)</f>
        <v>26</v>
      </c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5.75" customHeight="1" x14ac:dyDescent="0.2">
      <c r="A990" s="11">
        <v>4</v>
      </c>
      <c r="B990" s="11">
        <v>468</v>
      </c>
      <c r="C990" s="11" t="s">
        <v>35</v>
      </c>
      <c r="D990" s="11" t="s">
        <v>36</v>
      </c>
      <c r="E990" s="11">
        <v>1</v>
      </c>
      <c r="F990" s="11">
        <f>VLOOKUP(C990,'School Key'!$A$2:$D$40,4,FALSE)</f>
        <v>19</v>
      </c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5.75" customHeight="1" x14ac:dyDescent="0.2">
      <c r="A991" s="11">
        <v>4</v>
      </c>
      <c r="B991" s="11">
        <v>522</v>
      </c>
      <c r="C991" s="11" t="s">
        <v>4</v>
      </c>
      <c r="D991" s="11"/>
      <c r="E991" s="11">
        <v>1</v>
      </c>
      <c r="F991" s="11">
        <f>VLOOKUP(C991,'School Key'!$A$2:$D$40,4,FALSE)</f>
        <v>1</v>
      </c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5.75" customHeight="1" x14ac:dyDescent="0.2">
      <c r="A992" s="11">
        <v>5</v>
      </c>
      <c r="B992" s="11">
        <v>166</v>
      </c>
      <c r="C992" s="11" t="s">
        <v>38</v>
      </c>
      <c r="D992" s="11"/>
      <c r="E992" s="11">
        <v>1</v>
      </c>
      <c r="F992" s="11">
        <f>VLOOKUP(C992,'School Key'!$A$2:$D$40,4,FALSE)</f>
        <v>21</v>
      </c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5.75" customHeight="1" x14ac:dyDescent="0.2">
      <c r="A993" s="11">
        <v>5</v>
      </c>
      <c r="B993" s="11">
        <v>179</v>
      </c>
      <c r="C993" s="11" t="s">
        <v>46</v>
      </c>
      <c r="D993" s="11"/>
      <c r="E993" s="11">
        <v>1</v>
      </c>
      <c r="F993" s="11">
        <f>VLOOKUP(C993,'School Key'!$A$2:$D$40,4,FALSE)</f>
        <v>25</v>
      </c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5.75" customHeight="1" x14ac:dyDescent="0.2">
      <c r="A994" s="11">
        <v>5</v>
      </c>
      <c r="B994" s="11">
        <v>258</v>
      </c>
      <c r="C994" s="11" t="s">
        <v>40</v>
      </c>
      <c r="D994" s="11"/>
      <c r="E994" s="11">
        <v>1</v>
      </c>
      <c r="F994" s="11">
        <f>VLOOKUP(C994,'School Key'!$A$2:$D$40,4,FALSE)</f>
        <v>22</v>
      </c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5.75" customHeight="1" x14ac:dyDescent="0.2">
      <c r="A995" s="11">
        <v>5</v>
      </c>
      <c r="B995" s="11">
        <v>292</v>
      </c>
      <c r="C995" s="11" t="s">
        <v>57</v>
      </c>
      <c r="D995" s="11"/>
      <c r="E995" s="11">
        <v>1</v>
      </c>
      <c r="F995" s="11">
        <f>VLOOKUP(C995,'School Key'!$A$2:$D$40,4,FALSE)</f>
        <v>29</v>
      </c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5.75" customHeight="1" x14ac:dyDescent="0.2">
      <c r="A996" s="11">
        <v>5</v>
      </c>
      <c r="B996" s="11">
        <v>308</v>
      </c>
      <c r="C996" s="11" t="s">
        <v>29</v>
      </c>
      <c r="D996" s="11"/>
      <c r="E996" s="11">
        <v>1</v>
      </c>
      <c r="F996" s="11">
        <f>VLOOKUP(C996,'School Key'!$A$2:$D$40,4,FALSE)</f>
        <v>15</v>
      </c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5.75" customHeight="1" x14ac:dyDescent="0.2">
      <c r="A997" s="11">
        <v>5</v>
      </c>
      <c r="B997" s="11">
        <v>419</v>
      </c>
      <c r="C997" s="11" t="s">
        <v>16</v>
      </c>
      <c r="D997" s="11"/>
      <c r="E997" s="11">
        <v>1</v>
      </c>
      <c r="F997" s="11">
        <f>VLOOKUP(C997,'School Key'!$A$2:$D$40,4,FALSE)</f>
        <v>12</v>
      </c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5.75" customHeight="1" x14ac:dyDescent="0.2">
      <c r="A998" s="11">
        <v>5</v>
      </c>
      <c r="B998" s="11">
        <v>467</v>
      </c>
      <c r="C998" s="11" t="s">
        <v>51</v>
      </c>
      <c r="D998" s="11" t="s">
        <v>49</v>
      </c>
      <c r="E998" s="11">
        <v>1</v>
      </c>
      <c r="F998" s="11">
        <f>VLOOKUP(C998,'School Key'!$A$2:$D$40,4,FALSE)</f>
        <v>26</v>
      </c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5.75" customHeight="1" x14ac:dyDescent="0.2">
      <c r="A999" s="11">
        <v>5</v>
      </c>
      <c r="B999" s="11">
        <v>609</v>
      </c>
      <c r="C999" s="11" t="s">
        <v>25</v>
      </c>
      <c r="D999" s="11" t="s">
        <v>21</v>
      </c>
      <c r="E999" s="11">
        <v>1</v>
      </c>
      <c r="F999" s="11">
        <f>VLOOKUP(C999,'School Key'!$A$2:$D$40,4,FALSE)</f>
        <v>14</v>
      </c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5.75" customHeight="1" x14ac:dyDescent="0.2">
      <c r="A1000" s="11">
        <v>6</v>
      </c>
      <c r="B1000" s="11">
        <v>166</v>
      </c>
      <c r="C1000" s="11" t="s">
        <v>38</v>
      </c>
      <c r="D1000" s="11"/>
      <c r="E1000" s="11">
        <v>1</v>
      </c>
      <c r="F1000" s="11">
        <f>VLOOKUP(C1000,'School Key'!$A$2:$D$40,4,FALSE)</f>
        <v>21</v>
      </c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  <row r="1001" spans="1:26" ht="15.75" customHeight="1" x14ac:dyDescent="0.2">
      <c r="A1001" s="11">
        <v>6</v>
      </c>
      <c r="B1001" s="11">
        <v>290</v>
      </c>
      <c r="C1001" s="11" t="s">
        <v>44</v>
      </c>
      <c r="D1001" s="11"/>
      <c r="E1001" s="11">
        <v>1</v>
      </c>
      <c r="F1001" s="11">
        <f>VLOOKUP(C1001,'School Key'!$A$2:$D$40,4,FALSE)</f>
        <v>24</v>
      </c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</row>
    <row r="1002" spans="1:26" ht="15.75" customHeight="1" x14ac:dyDescent="0.2">
      <c r="A1002" s="11">
        <v>6</v>
      </c>
      <c r="B1002" s="11">
        <v>292</v>
      </c>
      <c r="C1002" s="11" t="s">
        <v>57</v>
      </c>
      <c r="D1002" s="11"/>
      <c r="E1002" s="11">
        <v>1</v>
      </c>
      <c r="F1002" s="11">
        <f>VLOOKUP(C1002,'School Key'!$A$2:$D$40,4,FALSE)</f>
        <v>29</v>
      </c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</row>
    <row r="1003" spans="1:26" ht="15.75" customHeight="1" x14ac:dyDescent="0.2">
      <c r="A1003" s="11">
        <v>6</v>
      </c>
      <c r="B1003" s="11">
        <v>392</v>
      </c>
      <c r="C1003" s="11" t="s">
        <v>53</v>
      </c>
      <c r="D1003" s="11" t="s">
        <v>49</v>
      </c>
      <c r="E1003" s="11">
        <v>1</v>
      </c>
      <c r="F1003" s="11">
        <f>VLOOKUP(C1003,'School Key'!$A$2:$D$40,4,FALSE)</f>
        <v>26</v>
      </c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</row>
    <row r="1004" spans="1:26" ht="15.75" customHeight="1" x14ac:dyDescent="0.2">
      <c r="A1004" s="11">
        <v>6</v>
      </c>
      <c r="B1004" s="11">
        <v>466</v>
      </c>
      <c r="C1004" s="11" t="s">
        <v>48</v>
      </c>
      <c r="D1004" s="11" t="s">
        <v>49</v>
      </c>
      <c r="E1004" s="11">
        <v>1</v>
      </c>
      <c r="F1004" s="11">
        <f>VLOOKUP(C1004,'School Key'!$A$2:$D$40,4,FALSE)</f>
        <v>26</v>
      </c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</row>
    <row r="1005" spans="1:26" ht="15.75" customHeight="1" x14ac:dyDescent="0.2">
      <c r="A1005" s="11">
        <v>6</v>
      </c>
      <c r="B1005" s="11">
        <v>467</v>
      </c>
      <c r="C1005" s="11" t="s">
        <v>51</v>
      </c>
      <c r="D1005" s="11" t="s">
        <v>49</v>
      </c>
      <c r="E1005" s="11">
        <v>1</v>
      </c>
      <c r="F1005" s="11">
        <f>VLOOKUP(C1005,'School Key'!$A$2:$D$40,4,FALSE)</f>
        <v>26</v>
      </c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</row>
    <row r="1006" spans="1:26" ht="15.75" customHeight="1" x14ac:dyDescent="0.2">
      <c r="A1006" s="11">
        <v>6</v>
      </c>
      <c r="B1006" s="11">
        <v>161</v>
      </c>
      <c r="C1006" s="11" t="s">
        <v>61</v>
      </c>
      <c r="D1006" s="11"/>
      <c r="E1006" s="11">
        <v>1</v>
      </c>
      <c r="F1006" s="11">
        <f>VLOOKUP(C1006,'School Key'!$A$2:$D$40,4,FALSE)</f>
        <v>35</v>
      </c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</row>
    <row r="1007" spans="1:26" ht="15.75" customHeight="1" x14ac:dyDescent="0.2">
      <c r="A1007" s="11">
        <v>7</v>
      </c>
      <c r="B1007" s="11">
        <v>181</v>
      </c>
      <c r="C1007" s="11" t="s">
        <v>59</v>
      </c>
      <c r="D1007" s="11"/>
      <c r="E1007" s="11">
        <v>1</v>
      </c>
      <c r="F1007" s="11">
        <f>VLOOKUP(C1007,'School Key'!$A$2:$D$40,4,FALSE)</f>
        <v>30</v>
      </c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</row>
    <row r="1008" spans="1:26" ht="15.75" customHeight="1" x14ac:dyDescent="0.2">
      <c r="A1008" s="11">
        <v>7</v>
      </c>
      <c r="B1008" s="11">
        <v>290</v>
      </c>
      <c r="C1008" s="11" t="s">
        <v>44</v>
      </c>
      <c r="D1008" s="11"/>
      <c r="E1008" s="11">
        <v>1</v>
      </c>
      <c r="F1008" s="11">
        <f>VLOOKUP(C1008,'School Key'!$A$2:$D$40,4,FALSE)</f>
        <v>24</v>
      </c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</row>
    <row r="1009" spans="1:26" ht="15.75" customHeight="1" x14ac:dyDescent="0.2">
      <c r="A1009" s="11">
        <v>7</v>
      </c>
      <c r="B1009" s="11">
        <v>399</v>
      </c>
      <c r="C1009" s="11" t="s">
        <v>26</v>
      </c>
      <c r="D1009" s="11" t="s">
        <v>21</v>
      </c>
      <c r="E1009" s="11">
        <v>1</v>
      </c>
      <c r="F1009" s="11">
        <f>VLOOKUP(C1009,'School Key'!$A$2:$D$40,4,FALSE)</f>
        <v>14</v>
      </c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</row>
    <row r="1010" spans="1:26" ht="15.75" customHeight="1" x14ac:dyDescent="0.2">
      <c r="A1010" s="11">
        <v>8</v>
      </c>
      <c r="B1010" s="11">
        <v>179</v>
      </c>
      <c r="C1010" s="11" t="s">
        <v>46</v>
      </c>
      <c r="D1010" s="11"/>
      <c r="E1010" s="11">
        <v>1</v>
      </c>
      <c r="F1010" s="11">
        <f>VLOOKUP(C1010,'School Key'!$A$2:$D$40,4,FALSE)</f>
        <v>25</v>
      </c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</row>
    <row r="1011" spans="1:26" ht="15.75" customHeight="1" x14ac:dyDescent="0.2">
      <c r="A1011" s="11">
        <v>8</v>
      </c>
      <c r="B1011" s="11">
        <v>199</v>
      </c>
      <c r="C1011" s="11" t="s">
        <v>33</v>
      </c>
      <c r="D1011" s="11"/>
      <c r="E1011" s="11">
        <v>1</v>
      </c>
      <c r="F1011" s="11">
        <f>VLOOKUP(C1011,'School Key'!$A$2:$D$40,4,FALSE)</f>
        <v>18</v>
      </c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</row>
    <row r="1012" spans="1:26" ht="15.75" customHeight="1" x14ac:dyDescent="0.2">
      <c r="A1012" s="11">
        <v>8</v>
      </c>
      <c r="B1012" s="11">
        <v>292</v>
      </c>
      <c r="C1012" s="11" t="s">
        <v>57</v>
      </c>
      <c r="D1012" s="11"/>
      <c r="E1012" s="11">
        <v>1</v>
      </c>
      <c r="F1012" s="11">
        <f>VLOOKUP(C1012,'School Key'!$A$2:$D$40,4,FALSE)</f>
        <v>29</v>
      </c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</row>
    <row r="1013" spans="1:26" ht="15.75" customHeight="1" x14ac:dyDescent="0.2">
      <c r="A1013" s="11">
        <v>8</v>
      </c>
      <c r="B1013" s="11">
        <v>299</v>
      </c>
      <c r="C1013" s="11" t="s">
        <v>56</v>
      </c>
      <c r="D1013" s="11"/>
      <c r="E1013" s="11">
        <v>1</v>
      </c>
      <c r="F1013" s="11">
        <f>VLOOKUP(C1013,'School Key'!$A$2:$D$40,4,FALSE)</f>
        <v>28</v>
      </c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</row>
    <row r="1014" spans="1:26" ht="15.75" customHeight="1" x14ac:dyDescent="0.2">
      <c r="A1014" s="11">
        <v>8</v>
      </c>
      <c r="B1014" s="11">
        <v>392</v>
      </c>
      <c r="C1014" s="11" t="s">
        <v>53</v>
      </c>
      <c r="D1014" s="11" t="s">
        <v>49</v>
      </c>
      <c r="E1014" s="11">
        <v>1</v>
      </c>
      <c r="F1014" s="11">
        <f>VLOOKUP(C1014,'School Key'!$A$2:$D$40,4,FALSE)</f>
        <v>26</v>
      </c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</row>
    <row r="1015" spans="1:26" ht="15.75" customHeight="1" x14ac:dyDescent="0.2">
      <c r="A1015" s="11">
        <v>8</v>
      </c>
      <c r="B1015" s="11">
        <v>434</v>
      </c>
      <c r="C1015" s="11" t="s">
        <v>52</v>
      </c>
      <c r="D1015" s="11" t="s">
        <v>49</v>
      </c>
      <c r="E1015" s="11">
        <v>1</v>
      </c>
      <c r="F1015" s="11">
        <f>VLOOKUP(C1015,'School Key'!$A$2:$D$40,4,FALSE)</f>
        <v>26</v>
      </c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</row>
    <row r="1016" spans="1:26" ht="15.75" customHeight="1" x14ac:dyDescent="0.2">
      <c r="A1016" s="11">
        <v>8</v>
      </c>
      <c r="B1016" s="11">
        <v>467</v>
      </c>
      <c r="C1016" s="11" t="s">
        <v>51</v>
      </c>
      <c r="D1016" s="11" t="s">
        <v>49</v>
      </c>
      <c r="E1016" s="11">
        <v>1</v>
      </c>
      <c r="F1016" s="11">
        <f>VLOOKUP(C1016,'School Key'!$A$2:$D$40,4,FALSE)</f>
        <v>26</v>
      </c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</row>
    <row r="1017" spans="1:26" ht="15.75" customHeight="1" x14ac:dyDescent="0.2">
      <c r="A1017" s="11">
        <v>8</v>
      </c>
      <c r="B1017" s="11">
        <v>161</v>
      </c>
      <c r="C1017" s="11" t="s">
        <v>61</v>
      </c>
      <c r="D1017" s="11"/>
      <c r="E1017" s="11">
        <v>1</v>
      </c>
      <c r="F1017" s="11">
        <f>VLOOKUP(C1017,'School Key'!$A$2:$D$40,4,FALSE)</f>
        <v>35</v>
      </c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</row>
    <row r="1018" spans="1:26" ht="15.75" customHeight="1" x14ac:dyDescent="0.2">
      <c r="A1018" s="11">
        <v>9</v>
      </c>
      <c r="B1018" s="11">
        <v>179</v>
      </c>
      <c r="C1018" s="11" t="s">
        <v>46</v>
      </c>
      <c r="D1018" s="11"/>
      <c r="E1018" s="11">
        <v>1</v>
      </c>
      <c r="F1018" s="11">
        <f>VLOOKUP(C1018,'School Key'!$A$2:$D$40,4,FALSE)</f>
        <v>25</v>
      </c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</row>
    <row r="1019" spans="1:26" ht="15.75" customHeight="1" x14ac:dyDescent="0.2">
      <c r="A1019" s="11">
        <v>9</v>
      </c>
      <c r="B1019" s="11">
        <v>199</v>
      </c>
      <c r="C1019" s="11" t="s">
        <v>33</v>
      </c>
      <c r="D1019" s="11"/>
      <c r="E1019" s="11">
        <v>1</v>
      </c>
      <c r="F1019" s="11">
        <f>VLOOKUP(C1019,'School Key'!$A$2:$D$40,4,FALSE)</f>
        <v>18</v>
      </c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</row>
    <row r="1020" spans="1:26" ht="15.75" customHeight="1" x14ac:dyDescent="0.2">
      <c r="A1020" s="11">
        <v>9</v>
      </c>
      <c r="B1020" s="11">
        <v>290</v>
      </c>
      <c r="C1020" s="11" t="s">
        <v>44</v>
      </c>
      <c r="D1020" s="11"/>
      <c r="E1020" s="11">
        <v>1</v>
      </c>
      <c r="F1020" s="11">
        <f>VLOOKUP(C1020,'School Key'!$A$2:$D$40,4,FALSE)</f>
        <v>24</v>
      </c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</row>
    <row r="1021" spans="1:26" ht="15.75" customHeight="1" x14ac:dyDescent="0.2">
      <c r="A1021" s="11">
        <v>9</v>
      </c>
      <c r="B1021" s="11">
        <v>467</v>
      </c>
      <c r="C1021" s="11" t="s">
        <v>51</v>
      </c>
      <c r="D1021" s="11" t="s">
        <v>49</v>
      </c>
      <c r="E1021" s="11">
        <v>1</v>
      </c>
      <c r="F1021" s="11">
        <f>VLOOKUP(C1021,'School Key'!$A$2:$D$40,4,FALSE)</f>
        <v>26</v>
      </c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</row>
    <row r="1022" spans="1:26" ht="15.75" customHeight="1" x14ac:dyDescent="0.2">
      <c r="A1022" s="11">
        <v>10</v>
      </c>
      <c r="B1022" s="11">
        <v>292</v>
      </c>
      <c r="C1022" s="11" t="s">
        <v>57</v>
      </c>
      <c r="D1022" s="11"/>
      <c r="E1022" s="11">
        <v>1</v>
      </c>
      <c r="F1022" s="11">
        <f>VLOOKUP(C1022,'School Key'!$A$2:$D$40,4,FALSE)</f>
        <v>29</v>
      </c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</row>
    <row r="1023" spans="1:26" ht="15.75" customHeight="1" x14ac:dyDescent="0.2">
      <c r="A1023" s="11">
        <v>10</v>
      </c>
      <c r="B1023" s="11">
        <v>434</v>
      </c>
      <c r="C1023" s="11" t="s">
        <v>52</v>
      </c>
      <c r="D1023" s="11" t="s">
        <v>49</v>
      </c>
      <c r="E1023" s="11">
        <v>1</v>
      </c>
      <c r="F1023" s="11">
        <f>VLOOKUP(C1023,'School Key'!$A$2:$D$40,4,FALSE)</f>
        <v>26</v>
      </c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</row>
    <row r="1024" spans="1:26" ht="15.75" customHeight="1" x14ac:dyDescent="0.2">
      <c r="A1024" s="11">
        <v>11</v>
      </c>
      <c r="B1024" s="11">
        <v>166</v>
      </c>
      <c r="C1024" s="11" t="s">
        <v>38</v>
      </c>
      <c r="D1024" s="11"/>
      <c r="E1024" s="11">
        <v>1</v>
      </c>
      <c r="F1024" s="11">
        <f>VLOOKUP(C1024,'School Key'!$A$2:$D$40,4,FALSE)</f>
        <v>21</v>
      </c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</row>
    <row r="1025" spans="1:26" ht="15.75" customHeight="1" x14ac:dyDescent="0.2">
      <c r="A1025" s="11">
        <v>11</v>
      </c>
      <c r="B1025" s="11">
        <v>399</v>
      </c>
      <c r="C1025" s="11" t="s">
        <v>26</v>
      </c>
      <c r="D1025" s="11" t="s">
        <v>21</v>
      </c>
      <c r="E1025" s="11">
        <v>1</v>
      </c>
      <c r="F1025" s="11">
        <f>VLOOKUP(C1025,'School Key'!$A$2:$D$40,4,FALSE)</f>
        <v>14</v>
      </c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</row>
    <row r="1026" spans="1:26" ht="15.75" customHeight="1" x14ac:dyDescent="0.2">
      <c r="A1026" s="11">
        <v>11</v>
      </c>
      <c r="B1026" s="11">
        <v>434</v>
      </c>
      <c r="C1026" s="11" t="s">
        <v>52</v>
      </c>
      <c r="D1026" s="11" t="s">
        <v>49</v>
      </c>
      <c r="E1026" s="11">
        <v>1</v>
      </c>
      <c r="F1026" s="11">
        <f>VLOOKUP(C1026,'School Key'!$A$2:$D$40,4,FALSE)</f>
        <v>26</v>
      </c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</row>
    <row r="1027" spans="1:26" ht="15.75" customHeight="1" x14ac:dyDescent="0.2">
      <c r="A1027" s="11">
        <v>11</v>
      </c>
      <c r="B1027" s="11">
        <v>161</v>
      </c>
      <c r="C1027" s="11" t="s">
        <v>61</v>
      </c>
      <c r="D1027" s="11"/>
      <c r="E1027" s="11">
        <v>1</v>
      </c>
      <c r="F1027" s="11">
        <f>VLOOKUP(C1027,'School Key'!$A$2:$D$40,4,FALSE)</f>
        <v>35</v>
      </c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</row>
    <row r="1028" spans="1:26" ht="15.75" customHeight="1" x14ac:dyDescent="0.2">
      <c r="A1028" s="11">
        <v>12</v>
      </c>
      <c r="B1028" s="11">
        <v>290</v>
      </c>
      <c r="C1028" s="11" t="s">
        <v>44</v>
      </c>
      <c r="D1028" s="11"/>
      <c r="E1028" s="11">
        <v>1</v>
      </c>
      <c r="F1028" s="11">
        <f>VLOOKUP(C1028,'School Key'!$A$2:$D$40,4,FALSE)</f>
        <v>24</v>
      </c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</row>
    <row r="1029" spans="1:26" ht="15.75" customHeight="1" x14ac:dyDescent="0.2">
      <c r="A1029" s="11">
        <v>12</v>
      </c>
      <c r="B1029" s="11">
        <v>292</v>
      </c>
      <c r="C1029" s="11" t="s">
        <v>57</v>
      </c>
      <c r="D1029" s="11"/>
      <c r="E1029" s="11">
        <v>1</v>
      </c>
      <c r="F1029" s="11">
        <f>VLOOKUP(C1029,'School Key'!$A$2:$D$40,4,FALSE)</f>
        <v>29</v>
      </c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</row>
    <row r="1030" spans="1:26" ht="15.75" customHeight="1" x14ac:dyDescent="0.2">
      <c r="A1030" s="11">
        <v>12</v>
      </c>
      <c r="B1030" s="11">
        <v>392</v>
      </c>
      <c r="C1030" s="11" t="s">
        <v>53</v>
      </c>
      <c r="D1030" s="11" t="s">
        <v>49</v>
      </c>
      <c r="E1030" s="11">
        <v>1</v>
      </c>
      <c r="F1030" s="11">
        <f>VLOOKUP(C1030,'School Key'!$A$2:$D$40,4,FALSE)</f>
        <v>26</v>
      </c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</row>
    <row r="1031" spans="1:26" ht="15.75" customHeight="1" x14ac:dyDescent="0.2">
      <c r="A1031" s="11">
        <v>12</v>
      </c>
      <c r="B1031" s="11">
        <v>161</v>
      </c>
      <c r="C1031" s="11" t="s">
        <v>61</v>
      </c>
      <c r="D1031" s="11"/>
      <c r="E1031" s="11">
        <v>1</v>
      </c>
      <c r="F1031" s="11">
        <f>VLOOKUP(C1031,'School Key'!$A$2:$D$40,4,FALSE)</f>
        <v>35</v>
      </c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</row>
    <row r="1032" spans="1:26" ht="15.75" customHeight="1" x14ac:dyDescent="0.2">
      <c r="A1032" s="11">
        <v>13</v>
      </c>
      <c r="B1032" s="11">
        <v>181</v>
      </c>
      <c r="C1032" s="11" t="s">
        <v>59</v>
      </c>
      <c r="D1032" s="11"/>
      <c r="E1032" s="11">
        <v>1</v>
      </c>
      <c r="F1032" s="11">
        <f>VLOOKUP(C1032,'School Key'!$A$2:$D$40,4,FALSE)</f>
        <v>30</v>
      </c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</row>
    <row r="1033" spans="1:26" ht="15.75" customHeight="1" x14ac:dyDescent="0.2">
      <c r="A1033" s="11">
        <v>13</v>
      </c>
      <c r="B1033" s="11">
        <v>290</v>
      </c>
      <c r="C1033" s="11" t="s">
        <v>44</v>
      </c>
      <c r="D1033" s="11"/>
      <c r="E1033" s="11">
        <v>1</v>
      </c>
      <c r="F1033" s="11">
        <f>VLOOKUP(C1033,'School Key'!$A$2:$D$40,4,FALSE)</f>
        <v>24</v>
      </c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</row>
    <row r="1034" spans="1:26" ht="15.75" customHeight="1" x14ac:dyDescent="0.2">
      <c r="A1034" s="11">
        <v>13</v>
      </c>
      <c r="B1034" s="11">
        <v>299</v>
      </c>
      <c r="C1034" s="11" t="s">
        <v>56</v>
      </c>
      <c r="D1034" s="11"/>
      <c r="E1034" s="11">
        <v>1</v>
      </c>
      <c r="F1034" s="11">
        <f>VLOOKUP(C1034,'School Key'!$A$2:$D$40,4,FALSE)</f>
        <v>28</v>
      </c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</row>
    <row r="1035" spans="1:26" ht="15.75" customHeight="1" x14ac:dyDescent="0.2">
      <c r="A1035" s="11">
        <v>13</v>
      </c>
      <c r="B1035" s="11">
        <v>392</v>
      </c>
      <c r="C1035" s="11" t="s">
        <v>53</v>
      </c>
      <c r="D1035" s="11" t="s">
        <v>49</v>
      </c>
      <c r="E1035" s="11">
        <v>1</v>
      </c>
      <c r="F1035" s="11">
        <f>VLOOKUP(C1035,'School Key'!$A$2:$D$40,4,FALSE)</f>
        <v>26</v>
      </c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</row>
    <row r="1036" spans="1:26" ht="15.75" customHeight="1" x14ac:dyDescent="0.2">
      <c r="A1036" s="11">
        <v>13</v>
      </c>
      <c r="B1036" s="11">
        <v>467</v>
      </c>
      <c r="C1036" s="11" t="s">
        <v>51</v>
      </c>
      <c r="D1036" s="11" t="s">
        <v>49</v>
      </c>
      <c r="E1036" s="11">
        <v>1</v>
      </c>
      <c r="F1036" s="11">
        <f>VLOOKUP(C1036,'School Key'!$A$2:$D$40,4,FALSE)</f>
        <v>26</v>
      </c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</row>
    <row r="1037" spans="1:26" ht="15.75" customHeight="1" x14ac:dyDescent="0.2">
      <c r="A1037" s="11">
        <v>13</v>
      </c>
      <c r="B1037" s="11">
        <v>509</v>
      </c>
      <c r="C1037" s="11" t="s">
        <v>62</v>
      </c>
      <c r="D1037" s="11"/>
      <c r="E1037" s="11">
        <v>1</v>
      </c>
      <c r="F1037" s="11">
        <f>VLOOKUP(C1037,'School Key'!$A$2:$D$40,4,FALSE)</f>
        <v>26</v>
      </c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</row>
    <row r="1038" spans="1:26" ht="15.75" customHeight="1" x14ac:dyDescent="0.2">
      <c r="A1038" s="11">
        <v>13</v>
      </c>
      <c r="B1038" s="11">
        <v>522</v>
      </c>
      <c r="C1038" s="11" t="s">
        <v>4</v>
      </c>
      <c r="D1038" s="11"/>
      <c r="E1038" s="11">
        <v>1</v>
      </c>
      <c r="F1038" s="11">
        <f>VLOOKUP(C1038,'School Key'!$A$2:$D$40,4,FALSE)</f>
        <v>1</v>
      </c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</row>
    <row r="1039" spans="1:26" ht="15.75" customHeight="1" x14ac:dyDescent="0.2">
      <c r="A1039" s="11">
        <v>13</v>
      </c>
      <c r="B1039" s="11">
        <v>335</v>
      </c>
      <c r="C1039" s="11" t="s">
        <v>37</v>
      </c>
      <c r="D1039" s="11" t="s">
        <v>36</v>
      </c>
      <c r="E1039" s="11">
        <v>1</v>
      </c>
      <c r="F1039" s="11">
        <f>VLOOKUP(C1039,'School Key'!$A$2:$D$40,4,FALSE)</f>
        <v>19</v>
      </c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</row>
    <row r="1040" spans="1:26" ht="15.75" customHeight="1" x14ac:dyDescent="0.2">
      <c r="A1040" s="11">
        <v>14</v>
      </c>
      <c r="B1040" s="11">
        <v>199</v>
      </c>
      <c r="C1040" s="11" t="s">
        <v>33</v>
      </c>
      <c r="D1040" s="11"/>
      <c r="E1040" s="11">
        <v>1</v>
      </c>
      <c r="F1040" s="11">
        <f>VLOOKUP(C1040,'School Key'!$A$2:$D$40,4,FALSE)</f>
        <v>18</v>
      </c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</row>
    <row r="1041" spans="1:26" ht="15.75" customHeight="1" x14ac:dyDescent="0.2">
      <c r="A1041" s="11">
        <v>14</v>
      </c>
      <c r="B1041" s="11">
        <v>469</v>
      </c>
      <c r="C1041" s="11" t="s">
        <v>14</v>
      </c>
      <c r="D1041" s="11"/>
      <c r="E1041" s="11">
        <v>1</v>
      </c>
      <c r="F1041" s="11">
        <f>VLOOKUP(C1041,'School Key'!$A$2:$D$40,4,FALSE)</f>
        <v>12</v>
      </c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</row>
    <row r="1042" spans="1:26" ht="15.75" customHeight="1" x14ac:dyDescent="0.2">
      <c r="A1042" s="11">
        <v>14</v>
      </c>
      <c r="B1042" s="11">
        <v>335</v>
      </c>
      <c r="C1042" s="11" t="s">
        <v>37</v>
      </c>
      <c r="D1042" s="11" t="s">
        <v>36</v>
      </c>
      <c r="E1042" s="11">
        <v>1</v>
      </c>
      <c r="F1042" s="11">
        <f>VLOOKUP(C1042,'School Key'!$A$2:$D$40,4,FALSE)</f>
        <v>19</v>
      </c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</row>
    <row r="1043" spans="1:26" ht="15.75" customHeight="1" x14ac:dyDescent="0.2">
      <c r="A1043" s="11">
        <v>15</v>
      </c>
      <c r="B1043" s="11">
        <v>150</v>
      </c>
      <c r="C1043" s="11" t="s">
        <v>42</v>
      </c>
      <c r="D1043" s="11"/>
      <c r="E1043" s="11">
        <v>1</v>
      </c>
      <c r="F1043" s="11">
        <f>VLOOKUP(C1043,'School Key'!$A$2:$D$40,4,FALSE)</f>
        <v>23</v>
      </c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</row>
    <row r="1044" spans="1:26" ht="15.75" customHeight="1" x14ac:dyDescent="0.2">
      <c r="A1044" s="11">
        <v>15</v>
      </c>
      <c r="B1044" s="11">
        <v>197</v>
      </c>
      <c r="C1044" s="11" t="s">
        <v>54</v>
      </c>
      <c r="D1044" s="11"/>
      <c r="E1044" s="11">
        <v>1</v>
      </c>
      <c r="F1044" s="11">
        <f>VLOOKUP(C1044,'School Key'!$A$2:$D$40,4,FALSE)</f>
        <v>27</v>
      </c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</row>
    <row r="1045" spans="1:26" ht="15.75" customHeight="1" x14ac:dyDescent="0.2">
      <c r="A1045" s="11">
        <v>15</v>
      </c>
      <c r="B1045" s="11">
        <v>292</v>
      </c>
      <c r="C1045" s="11" t="s">
        <v>57</v>
      </c>
      <c r="D1045" s="11"/>
      <c r="E1045" s="11">
        <v>1</v>
      </c>
      <c r="F1045" s="11">
        <f>VLOOKUP(C1045,'School Key'!$A$2:$D$40,4,FALSE)</f>
        <v>29</v>
      </c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</row>
    <row r="1046" spans="1:26" ht="15.75" customHeight="1" x14ac:dyDescent="0.2">
      <c r="A1046" s="11">
        <v>15</v>
      </c>
      <c r="B1046" s="11">
        <v>392</v>
      </c>
      <c r="C1046" s="11" t="s">
        <v>53</v>
      </c>
      <c r="D1046" s="11" t="s">
        <v>49</v>
      </c>
      <c r="E1046" s="11">
        <v>1</v>
      </c>
      <c r="F1046" s="11">
        <f>VLOOKUP(C1046,'School Key'!$A$2:$D$40,4,FALSE)</f>
        <v>26</v>
      </c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</row>
    <row r="1047" spans="1:26" ht="15.75" customHeight="1" x14ac:dyDescent="0.2">
      <c r="A1047" s="11">
        <v>15</v>
      </c>
      <c r="B1047" s="11">
        <v>509</v>
      </c>
      <c r="C1047" s="11" t="s">
        <v>62</v>
      </c>
      <c r="D1047" s="11"/>
      <c r="E1047" s="11">
        <v>1</v>
      </c>
      <c r="F1047" s="11">
        <f>VLOOKUP(C1047,'School Key'!$A$2:$D$40,4,FALSE)</f>
        <v>26</v>
      </c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</row>
    <row r="1048" spans="1:26" ht="15.75" customHeight="1" x14ac:dyDescent="0.2">
      <c r="A1048" s="11">
        <v>16</v>
      </c>
      <c r="B1048" s="11">
        <v>175</v>
      </c>
      <c r="C1048" s="11" t="s">
        <v>23</v>
      </c>
      <c r="D1048" s="11" t="s">
        <v>21</v>
      </c>
      <c r="E1048" s="11">
        <v>1</v>
      </c>
      <c r="F1048" s="11">
        <f>VLOOKUP(C1048,'School Key'!$A$2:$D$40,4,FALSE)</f>
        <v>14</v>
      </c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</row>
    <row r="1049" spans="1:26" ht="15.75" customHeight="1" x14ac:dyDescent="0.2">
      <c r="A1049" s="11">
        <v>16</v>
      </c>
      <c r="B1049" s="11">
        <v>306</v>
      </c>
      <c r="C1049" s="11" t="s">
        <v>19</v>
      </c>
      <c r="D1049" s="11" t="s">
        <v>18</v>
      </c>
      <c r="E1049" s="11">
        <v>1</v>
      </c>
      <c r="F1049" s="11">
        <f>VLOOKUP(C1049,'School Key'!$A$2:$D$40,4,FALSE)</f>
        <v>13</v>
      </c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</row>
    <row r="1050" spans="1:26" ht="15.75" customHeight="1" x14ac:dyDescent="0.2">
      <c r="A1050" s="11">
        <v>16</v>
      </c>
      <c r="B1050" s="11">
        <v>435</v>
      </c>
      <c r="C1050" s="11" t="s">
        <v>17</v>
      </c>
      <c r="D1050" s="11" t="s">
        <v>18</v>
      </c>
      <c r="E1050" s="11">
        <v>1</v>
      </c>
      <c r="F1050" s="11">
        <f>VLOOKUP(C1050,'School Key'!$A$2:$D$40,4,FALSE)</f>
        <v>13</v>
      </c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</row>
    <row r="1051" spans="1:26" ht="15.75" customHeight="1" x14ac:dyDescent="0.2">
      <c r="A1051" s="11">
        <v>16</v>
      </c>
      <c r="B1051" s="11">
        <v>443</v>
      </c>
      <c r="C1051" s="11" t="s">
        <v>22</v>
      </c>
      <c r="D1051" s="11" t="s">
        <v>21</v>
      </c>
      <c r="E1051" s="11">
        <v>1</v>
      </c>
      <c r="F1051" s="11">
        <f>VLOOKUP(C1051,'School Key'!$A$2:$D$40,4,FALSE)</f>
        <v>14</v>
      </c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</row>
    <row r="1052" spans="1:26" ht="15.75" customHeight="1" x14ac:dyDescent="0.2">
      <c r="A1052" s="11">
        <v>16</v>
      </c>
      <c r="B1052" s="11">
        <v>466</v>
      </c>
      <c r="C1052" s="11" t="s">
        <v>48</v>
      </c>
      <c r="D1052" s="11" t="s">
        <v>49</v>
      </c>
      <c r="E1052" s="11">
        <v>1</v>
      </c>
      <c r="F1052" s="11">
        <f>VLOOKUP(C1052,'School Key'!$A$2:$D$40,4,FALSE)</f>
        <v>26</v>
      </c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</row>
    <row r="1053" spans="1:26" ht="15.75" customHeight="1" x14ac:dyDescent="0.2">
      <c r="A1053" s="11">
        <v>17</v>
      </c>
      <c r="B1053" s="11">
        <v>290</v>
      </c>
      <c r="C1053" s="11" t="s">
        <v>44</v>
      </c>
      <c r="D1053" s="11"/>
      <c r="E1053" s="11">
        <v>1</v>
      </c>
      <c r="F1053" s="11">
        <f>VLOOKUP(C1053,'School Key'!$A$2:$D$40,4,FALSE)</f>
        <v>24</v>
      </c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</row>
    <row r="1054" spans="1:26" ht="15.75" customHeight="1" x14ac:dyDescent="0.2">
      <c r="A1054" s="11">
        <v>34</v>
      </c>
      <c r="B1054" s="11">
        <v>199</v>
      </c>
      <c r="C1054" s="11" t="s">
        <v>33</v>
      </c>
      <c r="D1054" s="11"/>
      <c r="E1054" s="11">
        <v>63</v>
      </c>
      <c r="F1054" s="11">
        <f>VLOOKUP(C1054,'School Key'!$A$2:$D$40,4,FALSE)</f>
        <v>18</v>
      </c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</row>
    <row r="1055" spans="1:26" ht="15.75" customHeight="1" x14ac:dyDescent="0.2">
      <c r="A1055" s="11">
        <v>17</v>
      </c>
      <c r="B1055" s="11">
        <v>419</v>
      </c>
      <c r="C1055" s="11" t="s">
        <v>16</v>
      </c>
      <c r="D1055" s="11"/>
      <c r="E1055" s="11">
        <v>1</v>
      </c>
      <c r="F1055" s="11">
        <f>VLOOKUP(C1055,'School Key'!$A$2:$D$40,4,FALSE)</f>
        <v>12</v>
      </c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</row>
    <row r="1056" spans="1:26" ht="15.75" customHeight="1" x14ac:dyDescent="0.2">
      <c r="A1056" s="11">
        <v>17</v>
      </c>
      <c r="B1056" s="11">
        <v>609</v>
      </c>
      <c r="C1056" s="11" t="s">
        <v>25</v>
      </c>
      <c r="D1056" s="11" t="s">
        <v>21</v>
      </c>
      <c r="E1056" s="11">
        <v>1</v>
      </c>
      <c r="F1056" s="11">
        <f>VLOOKUP(C1056,'School Key'!$A$2:$D$40,4,FALSE)</f>
        <v>14</v>
      </c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</row>
    <row r="1057" spans="1:26" ht="15.75" customHeight="1" x14ac:dyDescent="0.2">
      <c r="A1057" s="11">
        <v>17</v>
      </c>
      <c r="B1057" s="11">
        <v>335</v>
      </c>
      <c r="C1057" s="11" t="s">
        <v>37</v>
      </c>
      <c r="D1057" s="11" t="s">
        <v>36</v>
      </c>
      <c r="E1057" s="11">
        <v>1</v>
      </c>
      <c r="F1057" s="11">
        <f>VLOOKUP(C1057,'School Key'!$A$2:$D$40,4,FALSE)</f>
        <v>19</v>
      </c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</row>
    <row r="1058" spans="1:26" ht="15.75" customHeight="1" x14ac:dyDescent="0.2">
      <c r="A1058" s="11">
        <v>18</v>
      </c>
      <c r="B1058" s="11">
        <v>299</v>
      </c>
      <c r="C1058" s="11" t="s">
        <v>56</v>
      </c>
      <c r="D1058" s="11"/>
      <c r="E1058" s="11">
        <v>1</v>
      </c>
      <c r="F1058" s="11">
        <f>VLOOKUP(C1058,'School Key'!$A$2:$D$40,4,FALSE)</f>
        <v>28</v>
      </c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</row>
    <row r="1059" spans="1:26" ht="15.75" customHeight="1" x14ac:dyDescent="0.2">
      <c r="A1059" s="11">
        <v>19</v>
      </c>
      <c r="B1059" s="11">
        <v>150</v>
      </c>
      <c r="C1059" s="11" t="s">
        <v>42</v>
      </c>
      <c r="D1059" s="11"/>
      <c r="E1059" s="11">
        <v>1</v>
      </c>
      <c r="F1059" s="11">
        <f>VLOOKUP(C1059,'School Key'!$A$2:$D$40,4,FALSE)</f>
        <v>23</v>
      </c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</row>
    <row r="1060" spans="1:26" ht="15.75" customHeight="1" x14ac:dyDescent="0.2">
      <c r="A1060" s="11">
        <v>19</v>
      </c>
      <c r="B1060" s="11">
        <v>183</v>
      </c>
      <c r="C1060" s="11" t="s">
        <v>6</v>
      </c>
      <c r="D1060" s="11"/>
      <c r="E1060" s="11">
        <v>1</v>
      </c>
      <c r="F1060" s="11">
        <f>VLOOKUP(C1060,'School Key'!$A$2:$D$40,4,FALSE)</f>
        <v>4</v>
      </c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</row>
    <row r="1061" spans="1:26" ht="15.75" customHeight="1" x14ac:dyDescent="0.2">
      <c r="A1061" s="11">
        <v>19</v>
      </c>
      <c r="B1061" s="11">
        <v>282</v>
      </c>
      <c r="C1061" s="11" t="s">
        <v>10</v>
      </c>
      <c r="D1061" s="11"/>
      <c r="E1061" s="11">
        <v>1</v>
      </c>
      <c r="F1061" s="11">
        <f>VLOOKUP(C1061,'School Key'!$A$2:$D$40,4,FALSE)</f>
        <v>10</v>
      </c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</row>
    <row r="1062" spans="1:26" ht="15.75" customHeight="1" x14ac:dyDescent="0.2">
      <c r="A1062" s="11">
        <v>19</v>
      </c>
      <c r="B1062" s="11">
        <v>522</v>
      </c>
      <c r="C1062" s="11" t="s">
        <v>4</v>
      </c>
      <c r="D1062" s="11"/>
      <c r="E1062" s="11">
        <v>1</v>
      </c>
      <c r="F1062" s="11">
        <f>VLOOKUP(C1062,'School Key'!$A$2:$D$40,4,FALSE)</f>
        <v>1</v>
      </c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</row>
    <row r="1063" spans="1:26" ht="15.75" customHeight="1" x14ac:dyDescent="0.2">
      <c r="A1063" s="11">
        <v>20</v>
      </c>
      <c r="B1063" s="11">
        <v>292</v>
      </c>
      <c r="C1063" s="11" t="s">
        <v>57</v>
      </c>
      <c r="D1063" s="11"/>
      <c r="E1063" s="11">
        <v>1</v>
      </c>
      <c r="F1063" s="11">
        <f>VLOOKUP(C1063,'School Key'!$A$2:$D$40,4,FALSE)</f>
        <v>29</v>
      </c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</row>
    <row r="1064" spans="1:26" ht="15.75" customHeight="1" x14ac:dyDescent="0.2">
      <c r="A1064" s="11">
        <v>20</v>
      </c>
      <c r="B1064" s="11">
        <v>308</v>
      </c>
      <c r="C1064" s="11" t="s">
        <v>29</v>
      </c>
      <c r="D1064" s="11"/>
      <c r="E1064" s="11">
        <v>1</v>
      </c>
      <c r="F1064" s="11">
        <f>VLOOKUP(C1064,'School Key'!$A$2:$D$40,4,FALSE)</f>
        <v>15</v>
      </c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</row>
    <row r="1065" spans="1:26" ht="15.75" customHeight="1" x14ac:dyDescent="0.2">
      <c r="A1065" s="11">
        <v>20</v>
      </c>
      <c r="B1065" s="11">
        <v>522</v>
      </c>
      <c r="C1065" s="11" t="s">
        <v>4</v>
      </c>
      <c r="D1065" s="11"/>
      <c r="E1065" s="11">
        <v>1</v>
      </c>
      <c r="F1065" s="11">
        <f>VLOOKUP(C1065,'School Key'!$A$2:$D$40,4,FALSE)</f>
        <v>1</v>
      </c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</row>
    <row r="1066" spans="1:26" ht="15.75" customHeight="1" x14ac:dyDescent="0.2">
      <c r="A1066" s="11">
        <v>21</v>
      </c>
      <c r="B1066" s="11">
        <v>150</v>
      </c>
      <c r="C1066" s="11" t="s">
        <v>42</v>
      </c>
      <c r="D1066" s="11"/>
      <c r="E1066" s="11">
        <v>1</v>
      </c>
      <c r="F1066" s="11">
        <f>VLOOKUP(C1066,'School Key'!$A$2:$D$40,4,FALSE)</f>
        <v>23</v>
      </c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</row>
    <row r="1067" spans="1:26" ht="15.75" customHeight="1" x14ac:dyDescent="0.2">
      <c r="A1067" s="11">
        <v>22</v>
      </c>
      <c r="B1067" s="11">
        <v>236</v>
      </c>
      <c r="C1067" s="11" t="s">
        <v>12</v>
      </c>
      <c r="D1067" s="11"/>
      <c r="E1067" s="11">
        <v>1</v>
      </c>
      <c r="F1067" s="11">
        <f>VLOOKUP(C1067,'School Key'!$A$2:$D$40,4,FALSE)</f>
        <v>11</v>
      </c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</row>
    <row r="1068" spans="1:26" ht="15.75" customHeight="1" x14ac:dyDescent="0.2">
      <c r="A1068" s="11">
        <v>22</v>
      </c>
      <c r="B1068" s="11">
        <v>399</v>
      </c>
      <c r="C1068" s="11" t="s">
        <v>26</v>
      </c>
      <c r="D1068" s="11" t="s">
        <v>21</v>
      </c>
      <c r="E1068" s="11">
        <v>1</v>
      </c>
      <c r="F1068" s="11">
        <f>VLOOKUP(C1068,'School Key'!$A$2:$D$40,4,FALSE)</f>
        <v>14</v>
      </c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</row>
    <row r="1069" spans="1:26" ht="15.75" customHeight="1" x14ac:dyDescent="0.2">
      <c r="A1069" s="11">
        <v>22</v>
      </c>
      <c r="B1069" s="11">
        <v>161</v>
      </c>
      <c r="C1069" s="11" t="s">
        <v>61</v>
      </c>
      <c r="D1069" s="11"/>
      <c r="E1069" s="11">
        <v>1</v>
      </c>
      <c r="F1069" s="11">
        <f>VLOOKUP(C1069,'School Key'!$A$2:$D$40,4,FALSE)</f>
        <v>35</v>
      </c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</row>
    <row r="1070" spans="1:26" ht="15.75" customHeight="1" x14ac:dyDescent="0.2">
      <c r="A1070" s="11">
        <v>24</v>
      </c>
      <c r="B1070" s="11">
        <v>166</v>
      </c>
      <c r="C1070" s="11" t="s">
        <v>38</v>
      </c>
      <c r="D1070" s="11"/>
      <c r="E1070" s="11">
        <v>1</v>
      </c>
      <c r="F1070" s="11">
        <f>VLOOKUP(C1070,'School Key'!$A$2:$D$40,4,FALSE)</f>
        <v>21</v>
      </c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</row>
    <row r="1071" spans="1:26" ht="15.75" customHeight="1" x14ac:dyDescent="0.2">
      <c r="A1071" s="11">
        <v>24</v>
      </c>
      <c r="B1071" s="11">
        <v>282</v>
      </c>
      <c r="C1071" s="11" t="s">
        <v>10</v>
      </c>
      <c r="D1071" s="11"/>
      <c r="E1071" s="11">
        <v>1</v>
      </c>
      <c r="F1071" s="11">
        <f>VLOOKUP(C1071,'School Key'!$A$2:$D$40,4,FALSE)</f>
        <v>10</v>
      </c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</row>
    <row r="1072" spans="1:26" ht="15.75" customHeight="1" x14ac:dyDescent="0.2">
      <c r="A1072" s="11">
        <v>24</v>
      </c>
      <c r="B1072" s="11">
        <v>399</v>
      </c>
      <c r="C1072" s="11" t="s">
        <v>26</v>
      </c>
      <c r="D1072" s="11" t="s">
        <v>21</v>
      </c>
      <c r="E1072" s="11">
        <v>1</v>
      </c>
      <c r="F1072" s="11">
        <f>VLOOKUP(C1072,'School Key'!$A$2:$D$40,4,FALSE)</f>
        <v>14</v>
      </c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</row>
    <row r="1073" spans="1:26" ht="15.75" customHeight="1" x14ac:dyDescent="0.2">
      <c r="A1073" s="11">
        <v>25</v>
      </c>
      <c r="B1073" s="11">
        <v>522</v>
      </c>
      <c r="C1073" s="11" t="s">
        <v>4</v>
      </c>
      <c r="D1073" s="11"/>
      <c r="E1073" s="11">
        <v>1</v>
      </c>
      <c r="F1073" s="11">
        <f>VLOOKUP(C1073,'School Key'!$A$2:$D$40,4,FALSE)</f>
        <v>1</v>
      </c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</row>
    <row r="1074" spans="1:26" ht="15.75" customHeight="1" x14ac:dyDescent="0.2">
      <c r="A1074" s="11">
        <v>26</v>
      </c>
      <c r="B1074" s="11">
        <v>150</v>
      </c>
      <c r="C1074" s="11" t="s">
        <v>42</v>
      </c>
      <c r="D1074" s="11"/>
      <c r="E1074" s="11">
        <v>1</v>
      </c>
      <c r="F1074" s="11">
        <f>VLOOKUP(C1074,'School Key'!$A$2:$D$40,4,FALSE)</f>
        <v>23</v>
      </c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</row>
    <row r="1075" spans="1:26" ht="15.75" customHeight="1" x14ac:dyDescent="0.2">
      <c r="A1075" s="11">
        <v>26</v>
      </c>
      <c r="B1075" s="11">
        <v>175</v>
      </c>
      <c r="C1075" s="11" t="s">
        <v>23</v>
      </c>
      <c r="D1075" s="11" t="s">
        <v>21</v>
      </c>
      <c r="E1075" s="11">
        <v>1</v>
      </c>
      <c r="F1075" s="11">
        <f>VLOOKUP(C1075,'School Key'!$A$2:$D$40,4,FALSE)</f>
        <v>14</v>
      </c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</row>
    <row r="1076" spans="1:26" ht="15.75" customHeight="1" x14ac:dyDescent="0.2">
      <c r="A1076" s="11">
        <v>26</v>
      </c>
      <c r="B1076" s="11">
        <v>236</v>
      </c>
      <c r="C1076" s="11" t="s">
        <v>12</v>
      </c>
      <c r="D1076" s="11"/>
      <c r="E1076" s="11">
        <v>1</v>
      </c>
      <c r="F1076" s="11">
        <f>VLOOKUP(C1076,'School Key'!$A$2:$D$40,4,FALSE)</f>
        <v>11</v>
      </c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</row>
    <row r="1077" spans="1:26" ht="15.75" customHeight="1" x14ac:dyDescent="0.2">
      <c r="A1077" s="11">
        <v>26</v>
      </c>
      <c r="B1077" s="11">
        <v>282</v>
      </c>
      <c r="C1077" s="11" t="s">
        <v>10</v>
      </c>
      <c r="D1077" s="11"/>
      <c r="E1077" s="11">
        <v>1</v>
      </c>
      <c r="F1077" s="11">
        <f>VLOOKUP(C1077,'School Key'!$A$2:$D$40,4,FALSE)</f>
        <v>10</v>
      </c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</row>
    <row r="1078" spans="1:26" ht="15.75" customHeight="1" x14ac:dyDescent="0.2">
      <c r="A1078" s="11">
        <v>26</v>
      </c>
      <c r="B1078" s="11">
        <v>393</v>
      </c>
      <c r="C1078" s="11" t="s">
        <v>24</v>
      </c>
      <c r="D1078" s="11" t="s">
        <v>21</v>
      </c>
      <c r="E1078" s="11">
        <v>1</v>
      </c>
      <c r="F1078" s="11">
        <f>VLOOKUP(C1078,'School Key'!$A$2:$D$40,4,FALSE)</f>
        <v>14</v>
      </c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</row>
    <row r="1079" spans="1:26" ht="15.75" customHeight="1" x14ac:dyDescent="0.2">
      <c r="A1079" s="11">
        <v>26</v>
      </c>
      <c r="B1079" s="11">
        <v>419</v>
      </c>
      <c r="C1079" s="11" t="s">
        <v>16</v>
      </c>
      <c r="D1079" s="11"/>
      <c r="E1079" s="11">
        <v>1</v>
      </c>
      <c r="F1079" s="11">
        <f>VLOOKUP(C1079,'School Key'!$A$2:$D$40,4,FALSE)</f>
        <v>12</v>
      </c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</row>
    <row r="1080" spans="1:26" ht="15.75" customHeight="1" x14ac:dyDescent="0.2">
      <c r="A1080" s="11">
        <v>27</v>
      </c>
      <c r="B1080" s="11">
        <v>282</v>
      </c>
      <c r="C1080" s="11" t="s">
        <v>10</v>
      </c>
      <c r="D1080" s="11"/>
      <c r="E1080" s="11">
        <v>1</v>
      </c>
      <c r="F1080" s="11">
        <f>VLOOKUP(C1080,'School Key'!$A$2:$D$40,4,FALSE)</f>
        <v>10</v>
      </c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</row>
    <row r="1081" spans="1:26" ht="15.75" customHeight="1" x14ac:dyDescent="0.2">
      <c r="A1081" s="11">
        <v>27</v>
      </c>
      <c r="B1081" s="11">
        <v>392</v>
      </c>
      <c r="C1081" s="11" t="s">
        <v>53</v>
      </c>
      <c r="D1081" s="11" t="s">
        <v>49</v>
      </c>
      <c r="E1081" s="11">
        <v>1</v>
      </c>
      <c r="F1081" s="11">
        <f>VLOOKUP(C1081,'School Key'!$A$2:$D$40,4,FALSE)</f>
        <v>26</v>
      </c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</row>
    <row r="1082" spans="1:26" ht="15.75" customHeight="1" x14ac:dyDescent="0.2">
      <c r="A1082" s="11">
        <v>27</v>
      </c>
      <c r="B1082" s="11">
        <v>399</v>
      </c>
      <c r="C1082" s="11" t="s">
        <v>26</v>
      </c>
      <c r="D1082" s="11" t="s">
        <v>21</v>
      </c>
      <c r="E1082" s="11">
        <v>1</v>
      </c>
      <c r="F1082" s="11">
        <f>VLOOKUP(C1082,'School Key'!$A$2:$D$40,4,FALSE)</f>
        <v>14</v>
      </c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</row>
    <row r="1083" spans="1:26" ht="15.75" customHeight="1" x14ac:dyDescent="0.2">
      <c r="A1083" s="11">
        <v>28</v>
      </c>
      <c r="B1083" s="11">
        <v>195</v>
      </c>
      <c r="C1083" s="11" t="s">
        <v>8</v>
      </c>
      <c r="D1083" s="11"/>
      <c r="E1083" s="11">
        <v>1</v>
      </c>
      <c r="F1083" s="11">
        <f>VLOOKUP(C1083,'School Key'!$A$2:$D$40,4,FALSE)</f>
        <v>7</v>
      </c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</row>
    <row r="1084" spans="1:26" ht="15.75" customHeight="1" x14ac:dyDescent="0.2">
      <c r="A1084" s="11">
        <v>28</v>
      </c>
      <c r="B1084" s="11">
        <v>236</v>
      </c>
      <c r="C1084" s="11" t="s">
        <v>12</v>
      </c>
      <c r="D1084" s="11"/>
      <c r="E1084" s="11">
        <v>1</v>
      </c>
      <c r="F1084" s="11">
        <f>VLOOKUP(C1084,'School Key'!$A$2:$D$40,4,FALSE)</f>
        <v>11</v>
      </c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</row>
    <row r="1085" spans="1:26" ht="15.75" customHeight="1" x14ac:dyDescent="0.2">
      <c r="A1085" s="11">
        <v>28</v>
      </c>
      <c r="B1085" s="11">
        <v>306</v>
      </c>
      <c r="C1085" s="11" t="s">
        <v>19</v>
      </c>
      <c r="D1085" s="11" t="s">
        <v>18</v>
      </c>
      <c r="E1085" s="11">
        <v>1</v>
      </c>
      <c r="F1085" s="11">
        <f>VLOOKUP(C1085,'School Key'!$A$2:$D$40,4,FALSE)</f>
        <v>13</v>
      </c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</row>
    <row r="1086" spans="1:26" ht="15.75" customHeight="1" x14ac:dyDescent="0.2">
      <c r="A1086" s="11">
        <v>29</v>
      </c>
      <c r="B1086" s="11">
        <v>308</v>
      </c>
      <c r="C1086" s="11" t="s">
        <v>29</v>
      </c>
      <c r="D1086" s="11"/>
      <c r="E1086" s="11">
        <v>1</v>
      </c>
      <c r="F1086" s="11">
        <f>VLOOKUP(C1086,'School Key'!$A$2:$D$40,4,FALSE)</f>
        <v>15</v>
      </c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</row>
    <row r="1087" spans="1:26" ht="15.75" customHeight="1" x14ac:dyDescent="0.2">
      <c r="A1087" s="11">
        <v>30</v>
      </c>
      <c r="B1087" s="11">
        <v>150</v>
      </c>
      <c r="C1087" s="11" t="s">
        <v>42</v>
      </c>
      <c r="D1087" s="11"/>
      <c r="E1087" s="11">
        <v>1</v>
      </c>
      <c r="F1087" s="11">
        <f>VLOOKUP(C1087,'School Key'!$A$2:$D$40,4,FALSE)</f>
        <v>23</v>
      </c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</row>
    <row r="1088" spans="1:26" ht="15.75" customHeight="1" x14ac:dyDescent="0.2">
      <c r="A1088" s="11">
        <v>30</v>
      </c>
      <c r="B1088" s="11">
        <v>179</v>
      </c>
      <c r="C1088" s="11" t="s">
        <v>46</v>
      </c>
      <c r="D1088" s="11"/>
      <c r="E1088" s="11">
        <v>1</v>
      </c>
      <c r="F1088" s="11">
        <f>VLOOKUP(C1088,'School Key'!$A$2:$D$40,4,FALSE)</f>
        <v>25</v>
      </c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</row>
    <row r="1089" spans="1:26" ht="15.75" customHeight="1" x14ac:dyDescent="0.2">
      <c r="A1089" s="11">
        <v>30</v>
      </c>
      <c r="B1089" s="11">
        <v>196</v>
      </c>
      <c r="C1089" s="11" t="s">
        <v>27</v>
      </c>
      <c r="D1089" s="11"/>
      <c r="E1089" s="11">
        <v>1</v>
      </c>
      <c r="F1089" s="11">
        <f>VLOOKUP(C1089,'School Key'!$A$2:$D$40,4,FALSE)</f>
        <v>15</v>
      </c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</row>
    <row r="1090" spans="1:26" ht="15.75" customHeight="1" x14ac:dyDescent="0.2">
      <c r="A1090" s="11">
        <v>30</v>
      </c>
      <c r="B1090" s="11">
        <v>258</v>
      </c>
      <c r="C1090" s="11" t="s">
        <v>40</v>
      </c>
      <c r="D1090" s="11"/>
      <c r="E1090" s="11">
        <v>1</v>
      </c>
      <c r="F1090" s="11">
        <f>VLOOKUP(C1090,'School Key'!$A$2:$D$40,4,FALSE)</f>
        <v>22</v>
      </c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</row>
    <row r="1091" spans="1:26" ht="15.75" customHeight="1" x14ac:dyDescent="0.2">
      <c r="A1091" s="11">
        <v>30</v>
      </c>
      <c r="B1091" s="11">
        <v>392</v>
      </c>
      <c r="C1091" s="11" t="s">
        <v>53</v>
      </c>
      <c r="D1091" s="11" t="s">
        <v>49</v>
      </c>
      <c r="E1091" s="11">
        <v>1</v>
      </c>
      <c r="F1091" s="11">
        <f>VLOOKUP(C1091,'School Key'!$A$2:$D$40,4,FALSE)</f>
        <v>26</v>
      </c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</row>
    <row r="1092" spans="1:26" ht="15.75" customHeight="1" x14ac:dyDescent="0.2">
      <c r="A1092" s="11">
        <v>30</v>
      </c>
      <c r="B1092" s="11">
        <v>419</v>
      </c>
      <c r="C1092" s="11" t="s">
        <v>16</v>
      </c>
      <c r="D1092" s="11"/>
      <c r="E1092" s="11">
        <v>1</v>
      </c>
      <c r="F1092" s="11">
        <f>VLOOKUP(C1092,'School Key'!$A$2:$D$40,4,FALSE)</f>
        <v>12</v>
      </c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</row>
    <row r="1093" spans="1:26" ht="15.75" customHeight="1" x14ac:dyDescent="0.2">
      <c r="A1093" s="11">
        <v>30</v>
      </c>
      <c r="B1093" s="11">
        <v>434</v>
      </c>
      <c r="C1093" s="11" t="s">
        <v>52</v>
      </c>
      <c r="D1093" s="11" t="s">
        <v>49</v>
      </c>
      <c r="E1093" s="11">
        <v>1</v>
      </c>
      <c r="F1093" s="11">
        <f>VLOOKUP(C1093,'School Key'!$A$2:$D$40,4,FALSE)</f>
        <v>26</v>
      </c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</row>
    <row r="1094" spans="1:26" ht="15.75" customHeight="1" x14ac:dyDescent="0.2">
      <c r="A1094" s="11">
        <v>30</v>
      </c>
      <c r="B1094" s="11">
        <v>435</v>
      </c>
      <c r="C1094" s="11" t="s">
        <v>17</v>
      </c>
      <c r="D1094" s="11" t="s">
        <v>18</v>
      </c>
      <c r="E1094" s="11">
        <v>1</v>
      </c>
      <c r="F1094" s="11">
        <f>VLOOKUP(C1094,'School Key'!$A$2:$D$40,4,FALSE)</f>
        <v>13</v>
      </c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</row>
    <row r="1095" spans="1:26" ht="15.75" customHeight="1" x14ac:dyDescent="0.2">
      <c r="A1095" s="11">
        <v>30</v>
      </c>
      <c r="B1095" s="11">
        <v>462</v>
      </c>
      <c r="C1095" s="11" t="s">
        <v>20</v>
      </c>
      <c r="D1095" s="11" t="s">
        <v>21</v>
      </c>
      <c r="E1095" s="11">
        <v>1</v>
      </c>
      <c r="F1095" s="11">
        <f>VLOOKUP(C1095,'School Key'!$A$2:$D$40,4,FALSE)</f>
        <v>14</v>
      </c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</row>
    <row r="1096" spans="1:26" ht="15.75" customHeight="1" x14ac:dyDescent="0.2">
      <c r="A1096" s="11">
        <v>30</v>
      </c>
      <c r="B1096" s="11">
        <v>509</v>
      </c>
      <c r="C1096" s="11" t="s">
        <v>62</v>
      </c>
      <c r="D1096" s="11"/>
      <c r="E1096" s="11">
        <v>1</v>
      </c>
      <c r="F1096" s="11">
        <f>VLOOKUP(C1096,'School Key'!$A$2:$D$40,4,FALSE)</f>
        <v>26</v>
      </c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</row>
    <row r="1097" spans="1:26" ht="15.75" customHeight="1" x14ac:dyDescent="0.2">
      <c r="A1097" s="11">
        <v>30</v>
      </c>
      <c r="B1097" s="11">
        <v>522</v>
      </c>
      <c r="C1097" s="11" t="s">
        <v>4</v>
      </c>
      <c r="D1097" s="11"/>
      <c r="E1097" s="11">
        <v>1</v>
      </c>
      <c r="F1097" s="11">
        <f>VLOOKUP(C1097,'School Key'!$A$2:$D$40,4,FALSE)</f>
        <v>1</v>
      </c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</row>
    <row r="1098" spans="1:26" ht="15.75" customHeight="1" x14ac:dyDescent="0.2">
      <c r="A1098" s="11">
        <v>30</v>
      </c>
      <c r="B1098" s="11">
        <v>609</v>
      </c>
      <c r="C1098" s="11" t="s">
        <v>25</v>
      </c>
      <c r="D1098" s="11" t="s">
        <v>21</v>
      </c>
      <c r="E1098" s="11">
        <v>1</v>
      </c>
      <c r="F1098" s="11">
        <f>VLOOKUP(C1098,'School Key'!$A$2:$D$40,4,FALSE)</f>
        <v>14</v>
      </c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</row>
    <row r="1099" spans="1:26" ht="15.75" customHeight="1" x14ac:dyDescent="0.2">
      <c r="A1099" s="11">
        <v>30</v>
      </c>
      <c r="B1099" s="11">
        <v>335</v>
      </c>
      <c r="C1099" s="11" t="s">
        <v>37</v>
      </c>
      <c r="D1099" s="11" t="s">
        <v>36</v>
      </c>
      <c r="E1099" s="11">
        <v>1</v>
      </c>
      <c r="F1099" s="11">
        <f>VLOOKUP(C1099,'School Key'!$A$2:$D$40,4,FALSE)</f>
        <v>19</v>
      </c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</row>
    <row r="1100" spans="1:26" ht="15.75" customHeight="1" x14ac:dyDescent="0.2">
      <c r="A1100" s="11">
        <v>31</v>
      </c>
      <c r="B1100" s="11">
        <v>150</v>
      </c>
      <c r="C1100" s="11" t="s">
        <v>42</v>
      </c>
      <c r="D1100" s="11"/>
      <c r="E1100" s="11">
        <v>1</v>
      </c>
      <c r="F1100" s="11">
        <f>VLOOKUP(C1100,'School Key'!$A$2:$D$40,4,FALSE)</f>
        <v>23</v>
      </c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</row>
    <row r="1101" spans="1:26" ht="15.75" customHeight="1" x14ac:dyDescent="0.2">
      <c r="A1101" s="11">
        <v>31</v>
      </c>
      <c r="B1101" s="11">
        <v>179</v>
      </c>
      <c r="C1101" s="11" t="s">
        <v>46</v>
      </c>
      <c r="D1101" s="11"/>
      <c r="E1101" s="11">
        <v>1</v>
      </c>
      <c r="F1101" s="11">
        <f>VLOOKUP(C1101,'School Key'!$A$2:$D$40,4,FALSE)</f>
        <v>25</v>
      </c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</row>
    <row r="1102" spans="1:26" ht="15.75" customHeight="1" x14ac:dyDescent="0.2">
      <c r="A1102" s="11">
        <v>31</v>
      </c>
      <c r="B1102" s="11">
        <v>308</v>
      </c>
      <c r="C1102" s="11" t="s">
        <v>29</v>
      </c>
      <c r="D1102" s="11"/>
      <c r="E1102" s="11">
        <v>1</v>
      </c>
      <c r="F1102" s="11">
        <f>VLOOKUP(C1102,'School Key'!$A$2:$D$40,4,FALSE)</f>
        <v>15</v>
      </c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</row>
    <row r="1103" spans="1:26" ht="15.75" customHeight="1" x14ac:dyDescent="0.2">
      <c r="A1103" s="11">
        <v>31</v>
      </c>
      <c r="B1103" s="11">
        <v>399</v>
      </c>
      <c r="C1103" s="11" t="s">
        <v>26</v>
      </c>
      <c r="D1103" s="11" t="s">
        <v>21</v>
      </c>
      <c r="E1103" s="11">
        <v>1</v>
      </c>
      <c r="F1103" s="11">
        <f>VLOOKUP(C1103,'School Key'!$A$2:$D$40,4,FALSE)</f>
        <v>14</v>
      </c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</row>
    <row r="1104" spans="1:26" ht="15.75" customHeight="1" x14ac:dyDescent="0.2">
      <c r="A1104" s="11">
        <v>31</v>
      </c>
      <c r="B1104" s="11">
        <v>435</v>
      </c>
      <c r="C1104" s="11" t="s">
        <v>17</v>
      </c>
      <c r="D1104" s="11" t="s">
        <v>18</v>
      </c>
      <c r="E1104" s="11">
        <v>1</v>
      </c>
      <c r="F1104" s="11">
        <f>VLOOKUP(C1104,'School Key'!$A$2:$D$40,4,FALSE)</f>
        <v>13</v>
      </c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</row>
    <row r="1105" spans="1:26" ht="15.75" customHeight="1" x14ac:dyDescent="0.2">
      <c r="A1105" s="11">
        <v>32</v>
      </c>
      <c r="B1105" s="11">
        <v>179</v>
      </c>
      <c r="C1105" s="11" t="s">
        <v>46</v>
      </c>
      <c r="D1105" s="11"/>
      <c r="E1105" s="11">
        <v>1</v>
      </c>
      <c r="F1105" s="11">
        <f>VLOOKUP(C1105,'School Key'!$A$2:$D$40,4,FALSE)</f>
        <v>25</v>
      </c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</row>
    <row r="1106" spans="1:26" ht="15.75" customHeight="1" x14ac:dyDescent="0.2">
      <c r="A1106" s="11">
        <v>32</v>
      </c>
      <c r="B1106" s="11">
        <v>199</v>
      </c>
      <c r="C1106" s="11" t="s">
        <v>33</v>
      </c>
      <c r="D1106" s="11"/>
      <c r="E1106" s="11">
        <v>1</v>
      </c>
      <c r="F1106" s="11">
        <f>VLOOKUP(C1106,'School Key'!$A$2:$D$40,4,FALSE)</f>
        <v>18</v>
      </c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</row>
    <row r="1107" spans="1:26" ht="15.75" customHeight="1" x14ac:dyDescent="0.2">
      <c r="A1107" s="11">
        <v>32</v>
      </c>
      <c r="B1107" s="11">
        <v>282</v>
      </c>
      <c r="C1107" s="11" t="s">
        <v>10</v>
      </c>
      <c r="D1107" s="11"/>
      <c r="E1107" s="11">
        <v>1</v>
      </c>
      <c r="F1107" s="11">
        <f>VLOOKUP(C1107,'School Key'!$A$2:$D$40,4,FALSE)</f>
        <v>10</v>
      </c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</row>
    <row r="1108" spans="1:26" ht="15.75" customHeight="1" x14ac:dyDescent="0.2">
      <c r="A1108" s="11">
        <v>32</v>
      </c>
      <c r="B1108" s="11">
        <v>290</v>
      </c>
      <c r="C1108" s="11" t="s">
        <v>44</v>
      </c>
      <c r="D1108" s="11"/>
      <c r="E1108" s="11">
        <v>1</v>
      </c>
      <c r="F1108" s="11">
        <f>VLOOKUP(C1108,'School Key'!$A$2:$D$40,4,FALSE)</f>
        <v>24</v>
      </c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</row>
    <row r="1109" spans="1:26" ht="15.75" customHeight="1" x14ac:dyDescent="0.2">
      <c r="A1109" s="11">
        <v>32</v>
      </c>
      <c r="B1109" s="11">
        <v>308</v>
      </c>
      <c r="C1109" s="11" t="s">
        <v>29</v>
      </c>
      <c r="D1109" s="11"/>
      <c r="E1109" s="11">
        <v>1</v>
      </c>
      <c r="F1109" s="11">
        <f>VLOOKUP(C1109,'School Key'!$A$2:$D$40,4,FALSE)</f>
        <v>15</v>
      </c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</row>
    <row r="1110" spans="1:26" ht="15.75" customHeight="1" x14ac:dyDescent="0.2">
      <c r="A1110" s="11">
        <v>32</v>
      </c>
      <c r="B1110" s="11">
        <v>419</v>
      </c>
      <c r="C1110" s="11" t="s">
        <v>16</v>
      </c>
      <c r="D1110" s="11"/>
      <c r="E1110" s="11">
        <v>1</v>
      </c>
      <c r="F1110" s="11">
        <f>VLOOKUP(C1110,'School Key'!$A$2:$D$40,4,FALSE)</f>
        <v>12</v>
      </c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</row>
    <row r="1111" spans="1:26" ht="15.75" customHeight="1" x14ac:dyDescent="0.2">
      <c r="A1111" s="11">
        <v>32</v>
      </c>
      <c r="B1111" s="11">
        <v>466</v>
      </c>
      <c r="C1111" s="11" t="s">
        <v>48</v>
      </c>
      <c r="D1111" s="11" t="s">
        <v>49</v>
      </c>
      <c r="E1111" s="11">
        <v>1</v>
      </c>
      <c r="F1111" s="11">
        <f>VLOOKUP(C1111,'School Key'!$A$2:$D$40,4,FALSE)</f>
        <v>26</v>
      </c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</row>
    <row r="1112" spans="1:26" ht="15.75" customHeight="1" x14ac:dyDescent="0.2">
      <c r="A1112" s="11">
        <v>33</v>
      </c>
      <c r="B1112" s="11">
        <v>181</v>
      </c>
      <c r="C1112" s="11" t="s">
        <v>59</v>
      </c>
      <c r="D1112" s="11"/>
      <c r="E1112" s="11">
        <v>1</v>
      </c>
      <c r="F1112" s="11">
        <f>VLOOKUP(C1112,'School Key'!$A$2:$D$40,4,FALSE)</f>
        <v>30</v>
      </c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</row>
    <row r="1113" spans="1:26" ht="15.75" customHeight="1" x14ac:dyDescent="0.2">
      <c r="A1113" s="11">
        <v>33</v>
      </c>
      <c r="B1113" s="11">
        <v>292</v>
      </c>
      <c r="C1113" s="11" t="s">
        <v>57</v>
      </c>
      <c r="D1113" s="11"/>
      <c r="E1113" s="11">
        <v>1</v>
      </c>
      <c r="F1113" s="11">
        <f>VLOOKUP(C1113,'School Key'!$A$2:$D$40,4,FALSE)</f>
        <v>29</v>
      </c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</row>
    <row r="1114" spans="1:26" ht="15.75" customHeight="1" x14ac:dyDescent="0.2">
      <c r="A1114" s="11">
        <v>33</v>
      </c>
      <c r="B1114" s="11">
        <v>399</v>
      </c>
      <c r="C1114" s="11" t="s">
        <v>26</v>
      </c>
      <c r="D1114" s="11" t="s">
        <v>21</v>
      </c>
      <c r="E1114" s="11">
        <v>1</v>
      </c>
      <c r="F1114" s="11">
        <f>VLOOKUP(C1114,'School Key'!$A$2:$D$40,4,FALSE)</f>
        <v>14</v>
      </c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</row>
    <row r="1115" spans="1:26" ht="15.75" customHeight="1" x14ac:dyDescent="0.2">
      <c r="A1115" s="11">
        <v>33</v>
      </c>
      <c r="B1115" s="11">
        <v>467</v>
      </c>
      <c r="C1115" s="11" t="s">
        <v>51</v>
      </c>
      <c r="D1115" s="11" t="s">
        <v>49</v>
      </c>
      <c r="E1115" s="11">
        <v>1</v>
      </c>
      <c r="F1115" s="11">
        <f>VLOOKUP(C1115,'School Key'!$A$2:$D$40,4,FALSE)</f>
        <v>26</v>
      </c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</row>
    <row r="1116" spans="1:26" ht="15.75" customHeight="1" x14ac:dyDescent="0.2">
      <c r="A1116" s="11">
        <v>33</v>
      </c>
      <c r="B1116" s="11">
        <v>471</v>
      </c>
      <c r="C1116" s="11" t="s">
        <v>60</v>
      </c>
      <c r="D1116" s="11"/>
      <c r="E1116" s="11">
        <v>1</v>
      </c>
      <c r="F1116" s="11">
        <f>VLOOKUP(C1116,'School Key'!$A$2:$D$40,4,FALSE)</f>
        <v>31</v>
      </c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</row>
    <row r="1117" spans="1:26" ht="15.75" customHeight="1" x14ac:dyDescent="0.2">
      <c r="A1117" s="11">
        <v>33</v>
      </c>
      <c r="B1117" s="11">
        <v>509</v>
      </c>
      <c r="C1117" s="11" t="s">
        <v>62</v>
      </c>
      <c r="D1117" s="11"/>
      <c r="E1117" s="11">
        <v>1</v>
      </c>
      <c r="F1117" s="11">
        <f>VLOOKUP(C1117,'School Key'!$A$2:$D$40,4,FALSE)</f>
        <v>26</v>
      </c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</row>
    <row r="1118" spans="1:26" ht="15.75" customHeight="1" x14ac:dyDescent="0.2">
      <c r="A1118" s="11">
        <v>33</v>
      </c>
      <c r="B1118" s="11">
        <v>522</v>
      </c>
      <c r="C1118" s="11" t="s">
        <v>4</v>
      </c>
      <c r="D1118" s="11"/>
      <c r="E1118" s="11">
        <v>1</v>
      </c>
      <c r="F1118" s="11">
        <f>VLOOKUP(C1118,'School Key'!$A$2:$D$40,4,FALSE)</f>
        <v>1</v>
      </c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</row>
    <row r="1119" spans="1:26" ht="15.75" customHeight="1" x14ac:dyDescent="0.2">
      <c r="A1119" s="11">
        <v>34</v>
      </c>
      <c r="B1119" s="11">
        <v>522</v>
      </c>
      <c r="C1119" s="11" t="s">
        <v>4</v>
      </c>
      <c r="D1119" s="11"/>
      <c r="E1119" s="11">
        <v>1</v>
      </c>
      <c r="F1119" s="11">
        <f>VLOOKUP(C1119,'School Key'!$A$2:$D$40,4,FALSE)</f>
        <v>1</v>
      </c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</row>
    <row r="1120" spans="1:26" ht="15.75" customHeight="1" x14ac:dyDescent="0.2">
      <c r="A1120" s="11">
        <v>35</v>
      </c>
      <c r="B1120" s="11">
        <v>236</v>
      </c>
      <c r="C1120" s="11" t="s">
        <v>12</v>
      </c>
      <c r="D1120" s="11"/>
      <c r="E1120" s="11">
        <v>1</v>
      </c>
      <c r="F1120" s="11">
        <f>VLOOKUP(C1120,'School Key'!$A$2:$D$40,4,FALSE)</f>
        <v>11</v>
      </c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</row>
    <row r="1121" spans="1:26" ht="15.75" customHeight="1" x14ac:dyDescent="0.2">
      <c r="A1121" s="11">
        <v>35</v>
      </c>
      <c r="B1121" s="11">
        <v>335</v>
      </c>
      <c r="C1121" s="11" t="s">
        <v>37</v>
      </c>
      <c r="D1121" s="11" t="s">
        <v>36</v>
      </c>
      <c r="E1121" s="11">
        <v>1</v>
      </c>
      <c r="F1121" s="11">
        <f>VLOOKUP(C1121,'School Key'!$A$2:$D$40,4,FALSE)</f>
        <v>19</v>
      </c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</row>
    <row r="1122" spans="1:26" ht="15.75" customHeight="1" x14ac:dyDescent="0.2">
      <c r="A1122" s="11">
        <v>36</v>
      </c>
      <c r="B1122" s="11">
        <v>175</v>
      </c>
      <c r="C1122" s="11" t="s">
        <v>23</v>
      </c>
      <c r="D1122" s="11" t="s">
        <v>21</v>
      </c>
      <c r="E1122" s="11">
        <v>1</v>
      </c>
      <c r="F1122" s="11">
        <f>VLOOKUP(C1122,'School Key'!$A$2:$D$40,4,FALSE)</f>
        <v>14</v>
      </c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</row>
  </sheetData>
  <autoFilter ref="A1:F1" xr:uid="{F5FE4054-17B9-154F-B831-0D1BC83D8F85}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25683-23C9-2040-B8FD-1AA3CC43EEC4}">
  <sheetPr>
    <tabColor theme="9"/>
  </sheetPr>
  <dimension ref="A1:AU1001"/>
  <sheetViews>
    <sheetView topLeftCell="A23" workbookViewId="0">
      <selection activeCell="B65" sqref="B65"/>
    </sheetView>
  </sheetViews>
  <sheetFormatPr baseColWidth="10" defaultColWidth="11.1640625" defaultRowHeight="15" customHeight="1" x14ac:dyDescent="0.2"/>
  <cols>
    <col min="1" max="1" width="8.6640625" customWidth="1"/>
    <col min="2" max="3" width="24.6640625" customWidth="1"/>
    <col min="4" max="4" width="10.83203125" customWidth="1"/>
    <col min="5" max="6" width="8.6640625" customWidth="1"/>
    <col min="7" max="7" width="12.5" customWidth="1"/>
    <col min="8" max="39" width="8.6640625" customWidth="1"/>
    <col min="40" max="47" width="14.5" customWidth="1"/>
  </cols>
  <sheetData>
    <row r="1" spans="1:47" ht="16" x14ac:dyDescent="0.2">
      <c r="A1" s="11"/>
      <c r="B1" s="11"/>
      <c r="C1" s="11">
        <v>0</v>
      </c>
      <c r="D1" s="11">
        <v>1</v>
      </c>
      <c r="E1" s="11">
        <v>2</v>
      </c>
      <c r="F1" s="11">
        <v>3</v>
      </c>
      <c r="G1" s="11">
        <v>4</v>
      </c>
      <c r="H1" s="11">
        <v>5</v>
      </c>
      <c r="I1" s="11">
        <v>6</v>
      </c>
      <c r="J1" s="11">
        <v>7</v>
      </c>
      <c r="K1" s="11">
        <v>8</v>
      </c>
      <c r="L1" s="11">
        <v>9</v>
      </c>
      <c r="M1" s="11">
        <v>10</v>
      </c>
      <c r="N1" s="11">
        <v>11</v>
      </c>
      <c r="O1" s="11">
        <v>12</v>
      </c>
      <c r="P1" s="11">
        <v>13</v>
      </c>
      <c r="Q1" s="11">
        <v>14</v>
      </c>
      <c r="R1" s="11">
        <v>15</v>
      </c>
      <c r="S1" s="11">
        <v>16</v>
      </c>
      <c r="T1" s="11">
        <v>17</v>
      </c>
      <c r="U1" s="11">
        <v>18</v>
      </c>
      <c r="V1" s="11">
        <v>19</v>
      </c>
      <c r="W1" s="11">
        <v>20</v>
      </c>
      <c r="X1" s="11">
        <v>21</v>
      </c>
      <c r="Y1" s="11">
        <v>22</v>
      </c>
      <c r="Z1" s="11">
        <v>23</v>
      </c>
      <c r="AA1" s="11">
        <v>24</v>
      </c>
      <c r="AB1" s="11">
        <v>25</v>
      </c>
      <c r="AC1" s="11">
        <v>26</v>
      </c>
      <c r="AD1" s="11">
        <v>27</v>
      </c>
      <c r="AE1" s="11">
        <v>28</v>
      </c>
      <c r="AF1" s="11">
        <v>29</v>
      </c>
      <c r="AG1" s="11">
        <v>30</v>
      </c>
      <c r="AH1" s="11">
        <v>31</v>
      </c>
      <c r="AI1" s="11">
        <v>32</v>
      </c>
      <c r="AJ1" s="11">
        <v>33</v>
      </c>
      <c r="AK1" s="11">
        <v>34</v>
      </c>
      <c r="AL1" s="11">
        <v>35</v>
      </c>
      <c r="AM1" s="11">
        <v>36</v>
      </c>
      <c r="AN1" s="14">
        <v>37</v>
      </c>
      <c r="AO1" s="14">
        <v>38</v>
      </c>
      <c r="AP1" s="14">
        <v>39</v>
      </c>
      <c r="AQ1" s="14">
        <v>40</v>
      </c>
      <c r="AR1" s="14">
        <v>41</v>
      </c>
      <c r="AS1" s="14">
        <v>42</v>
      </c>
      <c r="AT1" s="14">
        <v>43</v>
      </c>
      <c r="AU1" s="14">
        <v>44</v>
      </c>
    </row>
    <row r="2" spans="1:47" ht="16" x14ac:dyDescent="0.2">
      <c r="A2" s="11"/>
      <c r="B2" s="11"/>
      <c r="C2" s="11" t="s">
        <v>129</v>
      </c>
      <c r="D2" s="11" t="s">
        <v>5</v>
      </c>
      <c r="E2" s="11" t="s">
        <v>75</v>
      </c>
      <c r="F2" s="11" t="s">
        <v>77</v>
      </c>
      <c r="G2" s="11" t="s">
        <v>7</v>
      </c>
      <c r="H2" s="11" t="s">
        <v>80</v>
      </c>
      <c r="I2" s="11" t="s">
        <v>82</v>
      </c>
      <c r="J2" s="11" t="s">
        <v>9</v>
      </c>
      <c r="K2" s="11" t="s">
        <v>85</v>
      </c>
      <c r="L2" s="11" t="s">
        <v>87</v>
      </c>
      <c r="M2" s="11" t="s">
        <v>11</v>
      </c>
      <c r="N2" s="11" t="s">
        <v>13</v>
      </c>
      <c r="O2" s="11" t="s">
        <v>15</v>
      </c>
      <c r="P2" s="11" t="s">
        <v>18</v>
      </c>
      <c r="Q2" s="11" t="s">
        <v>21</v>
      </c>
      <c r="R2" s="11" t="s">
        <v>28</v>
      </c>
      <c r="S2" s="11" t="s">
        <v>31</v>
      </c>
      <c r="T2" s="11" t="s">
        <v>96</v>
      </c>
      <c r="U2" s="11" t="s">
        <v>34</v>
      </c>
      <c r="V2" s="11" t="s">
        <v>99</v>
      </c>
      <c r="W2" s="11" t="s">
        <v>101</v>
      </c>
      <c r="X2" s="11" t="s">
        <v>39</v>
      </c>
      <c r="Y2" s="11" t="s">
        <v>41</v>
      </c>
      <c r="Z2" s="11" t="s">
        <v>43</v>
      </c>
      <c r="AA2" s="11" t="s">
        <v>45</v>
      </c>
      <c r="AB2" s="11" t="s">
        <v>47</v>
      </c>
      <c r="AC2" s="11" t="s">
        <v>49</v>
      </c>
      <c r="AD2" s="11" t="s">
        <v>55</v>
      </c>
      <c r="AE2" s="11" t="s">
        <v>56</v>
      </c>
      <c r="AF2" s="11" t="s">
        <v>58</v>
      </c>
      <c r="AG2" s="11" t="s">
        <v>59</v>
      </c>
      <c r="AH2" s="11" t="s">
        <v>60</v>
      </c>
      <c r="AI2" s="11" t="s">
        <v>113</v>
      </c>
      <c r="AJ2" s="11" t="s">
        <v>115</v>
      </c>
      <c r="AK2" s="11" t="s">
        <v>117</v>
      </c>
      <c r="AL2" s="11" t="s">
        <v>61</v>
      </c>
      <c r="AM2" s="11" t="s">
        <v>120</v>
      </c>
      <c r="AN2" s="14" t="s">
        <v>130</v>
      </c>
      <c r="AO2" s="14" t="s">
        <v>131</v>
      </c>
      <c r="AP2" s="14" t="s">
        <v>132</v>
      </c>
      <c r="AQ2" s="14" t="s">
        <v>133</v>
      </c>
      <c r="AR2" s="14" t="s">
        <v>134</v>
      </c>
      <c r="AS2" s="14" t="s">
        <v>135</v>
      </c>
      <c r="AT2" s="14" t="s">
        <v>136</v>
      </c>
      <c r="AU2" s="14" t="s">
        <v>137</v>
      </c>
    </row>
    <row r="3" spans="1:47" ht="16" x14ac:dyDescent="0.2">
      <c r="A3" s="11">
        <v>0</v>
      </c>
      <c r="B3" s="11" t="s">
        <v>129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  <c r="AJ3" s="11">
        <v>0</v>
      </c>
      <c r="AK3" s="11">
        <v>0</v>
      </c>
      <c r="AL3" s="11">
        <v>0</v>
      </c>
      <c r="AM3" s="11">
        <v>0</v>
      </c>
      <c r="AN3" s="23">
        <v>0</v>
      </c>
      <c r="AO3" s="23">
        <v>0</v>
      </c>
      <c r="AP3" s="23">
        <v>0</v>
      </c>
      <c r="AQ3" s="23">
        <v>0</v>
      </c>
      <c r="AR3" s="23">
        <v>0</v>
      </c>
      <c r="AS3" s="23">
        <v>0</v>
      </c>
      <c r="AT3" s="23">
        <v>0</v>
      </c>
      <c r="AU3" s="23">
        <v>0</v>
      </c>
    </row>
    <row r="4" spans="1:47" ht="16" x14ac:dyDescent="0.2">
      <c r="A4" s="11">
        <v>1</v>
      </c>
      <c r="B4" s="11" t="s">
        <v>5</v>
      </c>
      <c r="C4" s="11">
        <v>0</v>
      </c>
      <c r="D4" s="11">
        <v>0</v>
      </c>
      <c r="E4" s="11">
        <v>5.22</v>
      </c>
      <c r="F4" s="11">
        <v>4.74</v>
      </c>
      <c r="G4" s="11">
        <v>6.11</v>
      </c>
      <c r="H4" s="11">
        <v>5.87</v>
      </c>
      <c r="I4" s="11">
        <v>7.71</v>
      </c>
      <c r="J4" s="11">
        <v>8.85</v>
      </c>
      <c r="K4" s="11">
        <v>8.52</v>
      </c>
      <c r="L4" s="11">
        <v>8.44</v>
      </c>
      <c r="M4" s="11">
        <v>9.7100000000000009</v>
      </c>
      <c r="N4" s="11">
        <v>8.7899999999999991</v>
      </c>
      <c r="O4" s="11">
        <v>7.89</v>
      </c>
      <c r="P4" s="11">
        <v>7.9</v>
      </c>
      <c r="Q4" s="11">
        <v>7.99</v>
      </c>
      <c r="R4" s="11">
        <v>7.44</v>
      </c>
      <c r="S4" s="11">
        <v>6.94</v>
      </c>
      <c r="T4" s="11">
        <v>5.07</v>
      </c>
      <c r="U4" s="11">
        <v>7.89</v>
      </c>
      <c r="V4" s="11">
        <v>9.31</v>
      </c>
      <c r="W4" s="11">
        <v>9.24</v>
      </c>
      <c r="X4" s="11">
        <v>8.94</v>
      </c>
      <c r="Y4" s="11">
        <v>10.53</v>
      </c>
      <c r="Z4" s="11">
        <v>12.18</v>
      </c>
      <c r="AA4" s="11">
        <v>11.69</v>
      </c>
      <c r="AB4" s="11">
        <v>9.86</v>
      </c>
      <c r="AC4" s="11">
        <v>11.45</v>
      </c>
      <c r="AD4" s="11">
        <v>14.65</v>
      </c>
      <c r="AE4" s="11">
        <v>12.41</v>
      </c>
      <c r="AF4" s="11">
        <v>12.06</v>
      </c>
      <c r="AG4" s="11">
        <v>14.07</v>
      </c>
      <c r="AH4" s="11">
        <v>15.25</v>
      </c>
      <c r="AI4" s="11">
        <v>4.8600000000000003</v>
      </c>
      <c r="AJ4" s="11">
        <v>5.49</v>
      </c>
      <c r="AK4" s="11">
        <v>8.75</v>
      </c>
      <c r="AL4" s="11">
        <v>13.32</v>
      </c>
      <c r="AM4" s="11">
        <v>3.71</v>
      </c>
      <c r="AN4" s="14">
        <v>9.86</v>
      </c>
      <c r="AO4" s="14">
        <v>12.18</v>
      </c>
      <c r="AP4" s="14">
        <v>13.32</v>
      </c>
      <c r="AQ4" s="14">
        <v>8.44</v>
      </c>
      <c r="AR4" s="14">
        <v>12.06</v>
      </c>
      <c r="AS4" s="14">
        <v>11.45</v>
      </c>
      <c r="AT4" s="14">
        <v>9.7100000000000009</v>
      </c>
      <c r="AU4" s="14">
        <v>12.41</v>
      </c>
    </row>
    <row r="5" spans="1:47" ht="16" x14ac:dyDescent="0.2">
      <c r="A5" s="11">
        <v>2</v>
      </c>
      <c r="B5" s="11" t="s">
        <v>75</v>
      </c>
      <c r="C5" s="11">
        <v>0</v>
      </c>
      <c r="D5" s="11">
        <v>5.0599999999999996</v>
      </c>
      <c r="E5" s="11">
        <v>0</v>
      </c>
      <c r="F5" s="11">
        <v>2.1800000000000002</v>
      </c>
      <c r="G5" s="11">
        <v>2.5499999999999998</v>
      </c>
      <c r="H5" s="11">
        <v>2.44</v>
      </c>
      <c r="I5" s="11">
        <v>4.28</v>
      </c>
      <c r="J5" s="11">
        <v>5.42</v>
      </c>
      <c r="K5" s="11">
        <v>4.96</v>
      </c>
      <c r="L5" s="11">
        <v>4.88</v>
      </c>
      <c r="M5" s="11">
        <v>6.15</v>
      </c>
      <c r="N5" s="11">
        <v>6.73</v>
      </c>
      <c r="O5" s="11">
        <v>4.93</v>
      </c>
      <c r="P5" s="11">
        <v>5.97</v>
      </c>
      <c r="Q5" s="11">
        <v>6.06</v>
      </c>
      <c r="R5" s="11">
        <v>4.13</v>
      </c>
      <c r="S5" s="11">
        <v>5.01</v>
      </c>
      <c r="T5" s="11">
        <v>3.14</v>
      </c>
      <c r="U5" s="11">
        <v>5.82</v>
      </c>
      <c r="V5" s="11">
        <v>7.24</v>
      </c>
      <c r="W5" s="11">
        <v>7.17</v>
      </c>
      <c r="X5" s="11">
        <v>6.88</v>
      </c>
      <c r="Y5" s="11">
        <v>8.4600000000000009</v>
      </c>
      <c r="Z5" s="11">
        <v>10.119999999999999</v>
      </c>
      <c r="AA5" s="11">
        <v>9.6199999999999992</v>
      </c>
      <c r="AB5" s="11">
        <v>7.8</v>
      </c>
      <c r="AC5" s="11">
        <v>9.39</v>
      </c>
      <c r="AD5" s="11">
        <v>12.58</v>
      </c>
      <c r="AE5" s="11">
        <v>10.35</v>
      </c>
      <c r="AF5" s="11">
        <v>10</v>
      </c>
      <c r="AG5" s="11">
        <v>12.01</v>
      </c>
      <c r="AH5" s="11">
        <v>13.19</v>
      </c>
      <c r="AI5" s="11">
        <v>0.98</v>
      </c>
      <c r="AJ5" s="11">
        <v>3.56</v>
      </c>
      <c r="AK5" s="11">
        <v>6.69</v>
      </c>
      <c r="AL5" s="11">
        <v>11.26</v>
      </c>
      <c r="AM5" s="11">
        <v>3.66</v>
      </c>
      <c r="AN5" s="14">
        <v>7.8</v>
      </c>
      <c r="AO5" s="14">
        <v>10.119999999999999</v>
      </c>
      <c r="AP5" s="14">
        <v>11.26</v>
      </c>
      <c r="AQ5" s="14">
        <v>4.88</v>
      </c>
      <c r="AR5" s="14">
        <v>10</v>
      </c>
      <c r="AS5" s="14">
        <v>9.39</v>
      </c>
      <c r="AT5" s="14">
        <v>6.15</v>
      </c>
      <c r="AU5" s="14">
        <v>10.35</v>
      </c>
    </row>
    <row r="6" spans="1:47" ht="16" x14ac:dyDescent="0.2">
      <c r="A6" s="11">
        <v>3</v>
      </c>
      <c r="B6" s="11" t="s">
        <v>77</v>
      </c>
      <c r="C6" s="11">
        <v>0</v>
      </c>
      <c r="D6" s="11">
        <v>5.5</v>
      </c>
      <c r="E6" s="11">
        <v>1.93</v>
      </c>
      <c r="F6" s="11">
        <v>0</v>
      </c>
      <c r="G6" s="11">
        <v>2.02</v>
      </c>
      <c r="H6" s="11">
        <v>1.88</v>
      </c>
      <c r="I6" s="11">
        <v>3.72</v>
      </c>
      <c r="J6" s="11">
        <v>4.8600000000000003</v>
      </c>
      <c r="K6" s="11">
        <v>4.4400000000000004</v>
      </c>
      <c r="L6" s="11">
        <v>4.3499999999999996</v>
      </c>
      <c r="M6" s="11">
        <v>5.62</v>
      </c>
      <c r="N6" s="11">
        <v>6.21</v>
      </c>
      <c r="O6" s="11">
        <v>4.4000000000000004</v>
      </c>
      <c r="P6" s="11">
        <v>6.03</v>
      </c>
      <c r="Q6" s="11">
        <v>6.12</v>
      </c>
      <c r="R6" s="11">
        <v>3.6</v>
      </c>
      <c r="S6" s="11">
        <v>5.07</v>
      </c>
      <c r="T6" s="11">
        <v>3.2</v>
      </c>
      <c r="U6" s="11">
        <v>5.88</v>
      </c>
      <c r="V6" s="11">
        <v>7.3</v>
      </c>
      <c r="W6" s="11">
        <v>7.23</v>
      </c>
      <c r="X6" s="11">
        <v>6.94</v>
      </c>
      <c r="Y6" s="11">
        <v>8.52</v>
      </c>
      <c r="Z6" s="11">
        <v>10.18</v>
      </c>
      <c r="AA6" s="11">
        <v>9.68</v>
      </c>
      <c r="AB6" s="11">
        <v>7.86</v>
      </c>
      <c r="AC6" s="11">
        <v>9.44</v>
      </c>
      <c r="AD6" s="11">
        <v>12.64</v>
      </c>
      <c r="AE6" s="11">
        <v>10.4</v>
      </c>
      <c r="AF6" s="11">
        <v>10.06</v>
      </c>
      <c r="AG6" s="11">
        <v>12.07</v>
      </c>
      <c r="AH6" s="11">
        <v>13.25</v>
      </c>
      <c r="AI6" s="11">
        <v>1.7</v>
      </c>
      <c r="AJ6" s="11">
        <v>3.62</v>
      </c>
      <c r="AK6" s="11">
        <v>6.75</v>
      </c>
      <c r="AL6" s="11">
        <v>11.32</v>
      </c>
      <c r="AM6" s="11">
        <v>4.1100000000000003</v>
      </c>
      <c r="AN6" s="14">
        <v>7.86</v>
      </c>
      <c r="AO6" s="14">
        <v>10.18</v>
      </c>
      <c r="AP6" s="14">
        <v>11.32</v>
      </c>
      <c r="AQ6" s="14">
        <v>4.3499999999999996</v>
      </c>
      <c r="AR6" s="14">
        <v>10.06</v>
      </c>
      <c r="AS6" s="14">
        <v>9.44</v>
      </c>
      <c r="AT6" s="14">
        <v>5.62</v>
      </c>
      <c r="AU6" s="14">
        <v>10.4</v>
      </c>
    </row>
    <row r="7" spans="1:47" ht="16" x14ac:dyDescent="0.2">
      <c r="A7" s="11">
        <v>4</v>
      </c>
      <c r="B7" s="11" t="s">
        <v>7</v>
      </c>
      <c r="C7" s="11">
        <v>0</v>
      </c>
      <c r="D7" s="11">
        <v>5.74</v>
      </c>
      <c r="E7" s="11">
        <v>2.16</v>
      </c>
      <c r="F7" s="11">
        <v>1.67</v>
      </c>
      <c r="G7" s="11">
        <v>0</v>
      </c>
      <c r="H7" s="11">
        <v>1.8</v>
      </c>
      <c r="I7" s="11">
        <v>2.88</v>
      </c>
      <c r="J7" s="11">
        <v>5.19</v>
      </c>
      <c r="K7" s="11">
        <v>3.88</v>
      </c>
      <c r="L7" s="11">
        <v>3.8</v>
      </c>
      <c r="M7" s="11">
        <v>5.07</v>
      </c>
      <c r="N7" s="11">
        <v>5.65</v>
      </c>
      <c r="O7" s="11">
        <v>3.85</v>
      </c>
      <c r="P7" s="11">
        <v>5.64</v>
      </c>
      <c r="Q7" s="11">
        <v>5.7</v>
      </c>
      <c r="R7" s="11">
        <v>3.05</v>
      </c>
      <c r="S7" s="11">
        <v>4.74</v>
      </c>
      <c r="T7" s="11">
        <v>2.68</v>
      </c>
      <c r="U7" s="11">
        <v>6.12</v>
      </c>
      <c r="V7" s="11">
        <v>7.54</v>
      </c>
      <c r="W7" s="11">
        <v>7.46</v>
      </c>
      <c r="X7" s="11">
        <v>7.17</v>
      </c>
      <c r="Y7" s="11">
        <v>8.6</v>
      </c>
      <c r="Z7" s="11">
        <v>10.26</v>
      </c>
      <c r="AA7" s="11">
        <v>9.76</v>
      </c>
      <c r="AB7" s="11">
        <v>8.09</v>
      </c>
      <c r="AC7" s="11">
        <v>9.68</v>
      </c>
      <c r="AD7" s="11">
        <v>12.87</v>
      </c>
      <c r="AE7" s="11">
        <v>10.64</v>
      </c>
      <c r="AF7" s="11">
        <v>10.29</v>
      </c>
      <c r="AG7" s="11">
        <v>12.3</v>
      </c>
      <c r="AH7" s="11">
        <v>13.48</v>
      </c>
      <c r="AI7" s="11">
        <v>1.93</v>
      </c>
      <c r="AJ7" s="11">
        <v>3.85</v>
      </c>
      <c r="AK7" s="11">
        <v>6.83</v>
      </c>
      <c r="AL7" s="11">
        <v>11.55</v>
      </c>
      <c r="AM7" s="11">
        <v>4.34</v>
      </c>
      <c r="AN7" s="14">
        <v>8.09</v>
      </c>
      <c r="AO7" s="14">
        <v>10.26</v>
      </c>
      <c r="AP7" s="14">
        <v>11.55</v>
      </c>
      <c r="AQ7" s="14">
        <v>3.8</v>
      </c>
      <c r="AR7" s="14">
        <v>10.29</v>
      </c>
      <c r="AS7" s="14">
        <v>9.68</v>
      </c>
      <c r="AT7" s="14">
        <v>5.07</v>
      </c>
      <c r="AU7" s="14">
        <v>10.64</v>
      </c>
    </row>
    <row r="8" spans="1:47" ht="16" x14ac:dyDescent="0.2">
      <c r="A8" s="11">
        <v>5</v>
      </c>
      <c r="B8" s="11" t="s">
        <v>80</v>
      </c>
      <c r="C8" s="11">
        <v>0</v>
      </c>
      <c r="D8" s="11">
        <v>5.87</v>
      </c>
      <c r="E8" s="11">
        <v>2.42</v>
      </c>
      <c r="F8" s="11">
        <v>2.41</v>
      </c>
      <c r="G8" s="11">
        <v>1.95</v>
      </c>
      <c r="H8" s="11">
        <v>0</v>
      </c>
      <c r="I8" s="11">
        <v>1.84</v>
      </c>
      <c r="J8" s="11">
        <v>3.71</v>
      </c>
      <c r="K8" s="11">
        <v>5.01</v>
      </c>
      <c r="L8" s="11">
        <v>5.03</v>
      </c>
      <c r="M8" s="11">
        <v>6.3</v>
      </c>
      <c r="N8" s="11">
        <v>6.89</v>
      </c>
      <c r="O8" s="11">
        <v>5.08</v>
      </c>
      <c r="P8" s="11">
        <v>6.39</v>
      </c>
      <c r="Q8" s="11">
        <v>6.49</v>
      </c>
      <c r="R8" s="11">
        <v>4.28</v>
      </c>
      <c r="S8" s="11">
        <v>5.44</v>
      </c>
      <c r="T8" s="11">
        <v>3.56</v>
      </c>
      <c r="U8" s="11">
        <v>6.25</v>
      </c>
      <c r="V8" s="11">
        <v>7.67</v>
      </c>
      <c r="W8" s="11">
        <v>7.6</v>
      </c>
      <c r="X8" s="11">
        <v>7.3</v>
      </c>
      <c r="Y8" s="11">
        <v>8.89</v>
      </c>
      <c r="Z8" s="11">
        <v>10.54</v>
      </c>
      <c r="AA8" s="11">
        <v>10.050000000000001</v>
      </c>
      <c r="AB8" s="11">
        <v>8.2200000000000006</v>
      </c>
      <c r="AC8" s="11">
        <v>9.81</v>
      </c>
      <c r="AD8" s="11">
        <v>13</v>
      </c>
      <c r="AE8" s="11">
        <v>10.77</v>
      </c>
      <c r="AF8" s="11">
        <v>10.42</v>
      </c>
      <c r="AG8" s="11">
        <v>12.43</v>
      </c>
      <c r="AH8" s="11">
        <v>13.61</v>
      </c>
      <c r="AI8" s="11">
        <v>2.19</v>
      </c>
      <c r="AJ8" s="11">
        <v>3.98</v>
      </c>
      <c r="AK8" s="11">
        <v>7.11</v>
      </c>
      <c r="AL8" s="11">
        <v>11.68</v>
      </c>
      <c r="AM8" s="11">
        <v>4.4800000000000004</v>
      </c>
      <c r="AN8" s="14">
        <v>8.2200000000000006</v>
      </c>
      <c r="AO8" s="14">
        <v>10.54</v>
      </c>
      <c r="AP8" s="14">
        <v>11.68</v>
      </c>
      <c r="AQ8" s="14">
        <v>5.03</v>
      </c>
      <c r="AR8" s="14">
        <v>10.42</v>
      </c>
      <c r="AS8" s="14">
        <v>9.81</v>
      </c>
      <c r="AT8" s="14">
        <v>6.3</v>
      </c>
      <c r="AU8" s="14">
        <v>10.77</v>
      </c>
    </row>
    <row r="9" spans="1:47" ht="16" x14ac:dyDescent="0.2">
      <c r="A9" s="11">
        <v>6</v>
      </c>
      <c r="B9" s="11" t="s">
        <v>82</v>
      </c>
      <c r="C9" s="11">
        <v>0</v>
      </c>
      <c r="D9" s="11">
        <v>7.73</v>
      </c>
      <c r="E9" s="11">
        <v>4.28</v>
      </c>
      <c r="F9" s="11">
        <v>4.12</v>
      </c>
      <c r="G9" s="11">
        <v>3.16</v>
      </c>
      <c r="H9" s="11">
        <v>1.86</v>
      </c>
      <c r="I9" s="11">
        <v>0</v>
      </c>
      <c r="J9" s="11">
        <v>3.19</v>
      </c>
      <c r="K9" s="11">
        <v>4.49</v>
      </c>
      <c r="L9" s="11">
        <v>4.67</v>
      </c>
      <c r="M9" s="11">
        <v>7.52</v>
      </c>
      <c r="N9" s="11">
        <v>8.1</v>
      </c>
      <c r="O9" s="11">
        <v>6.3</v>
      </c>
      <c r="P9" s="11">
        <v>8.09</v>
      </c>
      <c r="Q9" s="11">
        <v>8.15</v>
      </c>
      <c r="R9" s="11">
        <v>5.5</v>
      </c>
      <c r="S9" s="11">
        <v>7.19</v>
      </c>
      <c r="T9" s="11">
        <v>5.13</v>
      </c>
      <c r="U9" s="11">
        <v>8.11</v>
      </c>
      <c r="V9" s="11">
        <v>9.5299999999999994</v>
      </c>
      <c r="W9" s="11">
        <v>9.4600000000000009</v>
      </c>
      <c r="X9" s="11">
        <v>9.17</v>
      </c>
      <c r="Y9" s="11">
        <v>10.75</v>
      </c>
      <c r="Z9" s="11">
        <v>12.4</v>
      </c>
      <c r="AA9" s="11">
        <v>11.91</v>
      </c>
      <c r="AB9" s="11">
        <v>10.09</v>
      </c>
      <c r="AC9" s="11">
        <v>11.67</v>
      </c>
      <c r="AD9" s="11">
        <v>14.87</v>
      </c>
      <c r="AE9" s="11">
        <v>12.63</v>
      </c>
      <c r="AF9" s="11">
        <v>12.28</v>
      </c>
      <c r="AG9" s="11">
        <v>14.3</v>
      </c>
      <c r="AH9" s="11">
        <v>15.48</v>
      </c>
      <c r="AI9" s="11">
        <v>4.05</v>
      </c>
      <c r="AJ9" s="11">
        <v>5.84</v>
      </c>
      <c r="AK9" s="11">
        <v>8.98</v>
      </c>
      <c r="AL9" s="11">
        <v>13.55</v>
      </c>
      <c r="AM9" s="11">
        <v>6.34</v>
      </c>
      <c r="AN9" s="14">
        <v>10.09</v>
      </c>
      <c r="AO9" s="14">
        <v>12.4</v>
      </c>
      <c r="AP9" s="14">
        <v>13.55</v>
      </c>
      <c r="AQ9" s="14">
        <v>4.67</v>
      </c>
      <c r="AR9" s="14">
        <v>12.28</v>
      </c>
      <c r="AS9" s="14">
        <v>11.67</v>
      </c>
      <c r="AT9" s="14">
        <v>7.52</v>
      </c>
      <c r="AU9" s="14">
        <v>12.63</v>
      </c>
    </row>
    <row r="10" spans="1:47" ht="16" x14ac:dyDescent="0.2">
      <c r="A10" s="11">
        <v>7</v>
      </c>
      <c r="B10" s="11" t="s">
        <v>9</v>
      </c>
      <c r="C10" s="11">
        <v>0</v>
      </c>
      <c r="D10" s="11">
        <v>8.93</v>
      </c>
      <c r="E10" s="11">
        <v>5.48</v>
      </c>
      <c r="F10" s="11">
        <v>5.47</v>
      </c>
      <c r="G10" s="11">
        <v>5.53</v>
      </c>
      <c r="H10" s="11">
        <v>3.95</v>
      </c>
      <c r="I10" s="11">
        <v>3.33</v>
      </c>
      <c r="J10" s="11">
        <v>0</v>
      </c>
      <c r="K10" s="11">
        <v>2.2000000000000002</v>
      </c>
      <c r="L10" s="11">
        <v>2.38</v>
      </c>
      <c r="M10" s="11">
        <v>5.26</v>
      </c>
      <c r="N10" s="11">
        <v>7.16</v>
      </c>
      <c r="O10" s="11">
        <v>5.03</v>
      </c>
      <c r="P10" s="11">
        <v>7.27</v>
      </c>
      <c r="Q10" s="11">
        <v>7.32</v>
      </c>
      <c r="R10" s="11">
        <v>6.22</v>
      </c>
      <c r="S10" s="11">
        <v>7.56</v>
      </c>
      <c r="T10" s="11">
        <v>6.62</v>
      </c>
      <c r="U10" s="11">
        <v>9.31</v>
      </c>
      <c r="V10" s="11">
        <v>9.33</v>
      </c>
      <c r="W10" s="11">
        <v>9.7100000000000009</v>
      </c>
      <c r="X10" s="11">
        <v>10.37</v>
      </c>
      <c r="Y10" s="11">
        <v>10.23</v>
      </c>
      <c r="Z10" s="11">
        <v>11.88</v>
      </c>
      <c r="AA10" s="11">
        <v>11.39</v>
      </c>
      <c r="AB10" s="11">
        <v>11.29</v>
      </c>
      <c r="AC10" s="11">
        <v>12.45</v>
      </c>
      <c r="AD10" s="11">
        <v>14.69</v>
      </c>
      <c r="AE10" s="11">
        <v>13.41</v>
      </c>
      <c r="AF10" s="11">
        <v>13.49</v>
      </c>
      <c r="AG10" s="11">
        <v>15.5</v>
      </c>
      <c r="AH10" s="11">
        <v>16.23</v>
      </c>
      <c r="AI10" s="11">
        <v>5.25</v>
      </c>
      <c r="AJ10" s="11">
        <v>7.04</v>
      </c>
      <c r="AK10" s="11">
        <v>8.4600000000000009</v>
      </c>
      <c r="AL10" s="11">
        <v>14.75</v>
      </c>
      <c r="AM10" s="11">
        <v>7.54</v>
      </c>
      <c r="AN10" s="14">
        <v>11.29</v>
      </c>
      <c r="AO10" s="14">
        <v>11.88</v>
      </c>
      <c r="AP10" s="14">
        <v>14.75</v>
      </c>
      <c r="AQ10" s="14">
        <v>2.38</v>
      </c>
      <c r="AR10" s="14">
        <v>13.49</v>
      </c>
      <c r="AS10" s="14">
        <v>12.45</v>
      </c>
      <c r="AT10" s="14">
        <v>5.26</v>
      </c>
      <c r="AU10" s="14">
        <v>13.41</v>
      </c>
    </row>
    <row r="11" spans="1:47" ht="16" x14ac:dyDescent="0.2">
      <c r="A11" s="11">
        <v>8</v>
      </c>
      <c r="B11" s="11" t="s">
        <v>85</v>
      </c>
      <c r="C11" s="11">
        <v>0</v>
      </c>
      <c r="D11" s="11">
        <v>9.07</v>
      </c>
      <c r="E11" s="11">
        <v>5.49</v>
      </c>
      <c r="F11" s="11">
        <v>5</v>
      </c>
      <c r="G11" s="11">
        <v>4.6500000000000004</v>
      </c>
      <c r="H11" s="11">
        <v>5.56</v>
      </c>
      <c r="I11" s="11">
        <v>5.35</v>
      </c>
      <c r="J11" s="11">
        <v>3.01</v>
      </c>
      <c r="K11" s="11">
        <v>0</v>
      </c>
      <c r="L11" s="11">
        <v>0.87</v>
      </c>
      <c r="M11" s="11">
        <v>3.74</v>
      </c>
      <c r="N11" s="11">
        <v>5.77</v>
      </c>
      <c r="O11" s="11">
        <v>3.64</v>
      </c>
      <c r="P11" s="11">
        <v>5.88</v>
      </c>
      <c r="Q11" s="11">
        <v>5.94</v>
      </c>
      <c r="R11" s="11">
        <v>4.83</v>
      </c>
      <c r="S11" s="11">
        <v>6.18</v>
      </c>
      <c r="T11" s="11">
        <v>5.24</v>
      </c>
      <c r="U11" s="11">
        <v>9.4499999999999993</v>
      </c>
      <c r="V11" s="11">
        <v>7.94</v>
      </c>
      <c r="W11" s="11">
        <v>8.32</v>
      </c>
      <c r="X11" s="11">
        <v>9.93</v>
      </c>
      <c r="Y11" s="11">
        <v>8.84</v>
      </c>
      <c r="Z11" s="11">
        <v>10.5</v>
      </c>
      <c r="AA11" s="11">
        <v>10</v>
      </c>
      <c r="AB11" s="11">
        <v>10.75</v>
      </c>
      <c r="AC11" s="11">
        <v>11.06</v>
      </c>
      <c r="AD11" s="11">
        <v>13.3</v>
      </c>
      <c r="AE11" s="11">
        <v>12.02</v>
      </c>
      <c r="AF11" s="11">
        <v>13.42</v>
      </c>
      <c r="AG11" s="11">
        <v>14.5</v>
      </c>
      <c r="AH11" s="11">
        <v>14.84</v>
      </c>
      <c r="AI11" s="11">
        <v>5.26</v>
      </c>
      <c r="AJ11" s="11">
        <v>5.95</v>
      </c>
      <c r="AK11" s="11">
        <v>7.07</v>
      </c>
      <c r="AL11" s="11">
        <v>13.96</v>
      </c>
      <c r="AM11" s="11">
        <v>7.68</v>
      </c>
      <c r="AN11" s="14">
        <v>10.75</v>
      </c>
      <c r="AO11" s="14">
        <v>10.5</v>
      </c>
      <c r="AP11" s="14">
        <v>13.96</v>
      </c>
      <c r="AQ11" s="14">
        <v>0.87</v>
      </c>
      <c r="AR11" s="14">
        <v>13.42</v>
      </c>
      <c r="AS11" s="14">
        <v>11.06</v>
      </c>
      <c r="AT11" s="14">
        <v>3.74</v>
      </c>
      <c r="AU11" s="14">
        <v>12.02</v>
      </c>
    </row>
    <row r="12" spans="1:47" ht="16" x14ac:dyDescent="0.2">
      <c r="A12" s="11">
        <v>9</v>
      </c>
      <c r="B12" s="11" t="s">
        <v>87</v>
      </c>
      <c r="C12" s="11">
        <v>0</v>
      </c>
      <c r="D12" s="11">
        <v>9.49</v>
      </c>
      <c r="E12" s="11">
        <v>5.91</v>
      </c>
      <c r="F12" s="11">
        <v>5.42</v>
      </c>
      <c r="G12" s="11">
        <v>5.07</v>
      </c>
      <c r="H12" s="11">
        <v>5.08</v>
      </c>
      <c r="I12" s="11">
        <v>4.4800000000000004</v>
      </c>
      <c r="J12" s="11">
        <v>2.14</v>
      </c>
      <c r="K12" s="11">
        <v>1.23</v>
      </c>
      <c r="L12" s="11">
        <v>0</v>
      </c>
      <c r="M12" s="11">
        <v>4.29</v>
      </c>
      <c r="N12" s="11">
        <v>6.19</v>
      </c>
      <c r="O12" s="11">
        <v>4.0599999999999996</v>
      </c>
      <c r="P12" s="11">
        <v>6.3</v>
      </c>
      <c r="Q12" s="11">
        <v>6.36</v>
      </c>
      <c r="R12" s="11">
        <v>5.26</v>
      </c>
      <c r="S12" s="11">
        <v>6.6</v>
      </c>
      <c r="T12" s="11">
        <v>5.66</v>
      </c>
      <c r="U12" s="11">
        <v>9.8699999999999992</v>
      </c>
      <c r="V12" s="11">
        <v>8.36</v>
      </c>
      <c r="W12" s="11">
        <v>8.74</v>
      </c>
      <c r="X12" s="11">
        <v>10.35</v>
      </c>
      <c r="Y12" s="11">
        <v>9.26</v>
      </c>
      <c r="Z12" s="11">
        <v>10.92</v>
      </c>
      <c r="AA12" s="11">
        <v>10.42</v>
      </c>
      <c r="AB12" s="11">
        <v>11.17</v>
      </c>
      <c r="AC12" s="11">
        <v>11.48</v>
      </c>
      <c r="AD12" s="11">
        <v>13.72</v>
      </c>
      <c r="AE12" s="11">
        <v>12.44</v>
      </c>
      <c r="AF12" s="11">
        <v>13.84</v>
      </c>
      <c r="AG12" s="11">
        <v>14.92</v>
      </c>
      <c r="AH12" s="11">
        <v>15.26</v>
      </c>
      <c r="AI12" s="11">
        <v>5.69</v>
      </c>
      <c r="AJ12" s="11">
        <v>6.38</v>
      </c>
      <c r="AK12" s="11">
        <v>7.49</v>
      </c>
      <c r="AL12" s="11">
        <v>14.38</v>
      </c>
      <c r="AM12" s="11">
        <v>8.1</v>
      </c>
      <c r="AN12" s="14">
        <v>11.17</v>
      </c>
      <c r="AO12" s="14">
        <v>10.92</v>
      </c>
      <c r="AP12" s="14">
        <v>14.38</v>
      </c>
      <c r="AQ12" s="14">
        <v>0</v>
      </c>
      <c r="AR12" s="14">
        <v>13.84</v>
      </c>
      <c r="AS12" s="14">
        <v>11.48</v>
      </c>
      <c r="AT12" s="14">
        <v>4.29</v>
      </c>
      <c r="AU12" s="14">
        <v>12.44</v>
      </c>
    </row>
    <row r="13" spans="1:47" ht="16" x14ac:dyDescent="0.2">
      <c r="A13" s="11">
        <v>10</v>
      </c>
      <c r="B13" s="11" t="s">
        <v>11</v>
      </c>
      <c r="C13" s="11">
        <v>0</v>
      </c>
      <c r="D13" s="11">
        <v>9.1</v>
      </c>
      <c r="E13" s="11">
        <v>5.52</v>
      </c>
      <c r="F13" s="11">
        <v>5.03</v>
      </c>
      <c r="G13" s="11">
        <v>4.68</v>
      </c>
      <c r="H13" s="11">
        <v>5.59</v>
      </c>
      <c r="I13" s="11">
        <v>6.74</v>
      </c>
      <c r="J13" s="11">
        <v>4.6399999999999997</v>
      </c>
      <c r="K13" s="11">
        <v>2.48</v>
      </c>
      <c r="L13" s="11">
        <v>2.5099999999999998</v>
      </c>
      <c r="M13" s="11">
        <v>0</v>
      </c>
      <c r="N13" s="11">
        <v>3.62</v>
      </c>
      <c r="O13" s="11">
        <v>3.53</v>
      </c>
      <c r="P13" s="11">
        <v>6.04</v>
      </c>
      <c r="Q13" s="11">
        <v>6.1</v>
      </c>
      <c r="R13" s="11">
        <v>4.92</v>
      </c>
      <c r="S13" s="11">
        <v>6.33</v>
      </c>
      <c r="T13" s="11">
        <v>5.28</v>
      </c>
      <c r="U13" s="11">
        <v>9.48</v>
      </c>
      <c r="V13" s="11">
        <v>8.1</v>
      </c>
      <c r="W13" s="11">
        <v>6.81</v>
      </c>
      <c r="X13" s="11">
        <v>10.09</v>
      </c>
      <c r="Y13" s="11">
        <v>9</v>
      </c>
      <c r="Z13" s="11">
        <v>10.24</v>
      </c>
      <c r="AA13" s="11">
        <v>10.16</v>
      </c>
      <c r="AB13" s="11">
        <v>10.91</v>
      </c>
      <c r="AC13" s="11">
        <v>11.22</v>
      </c>
      <c r="AD13" s="11">
        <v>12.71</v>
      </c>
      <c r="AE13" s="11">
        <v>12.18</v>
      </c>
      <c r="AF13" s="11">
        <v>13.58</v>
      </c>
      <c r="AG13" s="11">
        <v>13.85</v>
      </c>
      <c r="AH13" s="11">
        <v>13.92</v>
      </c>
      <c r="AI13" s="11">
        <v>5.3</v>
      </c>
      <c r="AJ13" s="11">
        <v>6.11</v>
      </c>
      <c r="AK13" s="11">
        <v>7.23</v>
      </c>
      <c r="AL13" s="11">
        <v>14.12</v>
      </c>
      <c r="AM13" s="11">
        <v>7.71</v>
      </c>
      <c r="AN13" s="14">
        <v>10.91</v>
      </c>
      <c r="AO13" s="14">
        <v>10.24</v>
      </c>
      <c r="AP13" s="14">
        <v>14.12</v>
      </c>
      <c r="AQ13" s="14">
        <v>2.5099999999999998</v>
      </c>
      <c r="AR13" s="14">
        <v>13.58</v>
      </c>
      <c r="AS13" s="14">
        <v>11.22</v>
      </c>
      <c r="AT13" s="14">
        <v>0</v>
      </c>
      <c r="AU13" s="14">
        <v>12.18</v>
      </c>
    </row>
    <row r="14" spans="1:47" ht="16" x14ac:dyDescent="0.2">
      <c r="A14" s="11">
        <v>11</v>
      </c>
      <c r="B14" s="11" t="s">
        <v>13</v>
      </c>
      <c r="C14" s="11">
        <v>0</v>
      </c>
      <c r="D14" s="11">
        <v>9.01</v>
      </c>
      <c r="E14" s="11">
        <v>7.08</v>
      </c>
      <c r="F14" s="11">
        <v>6.21</v>
      </c>
      <c r="G14" s="11">
        <v>6.32</v>
      </c>
      <c r="H14" s="11">
        <v>7.24</v>
      </c>
      <c r="I14" s="11">
        <v>8.39</v>
      </c>
      <c r="J14" s="11">
        <v>7.81</v>
      </c>
      <c r="K14" s="11">
        <v>5.75</v>
      </c>
      <c r="L14" s="11">
        <v>5.67</v>
      </c>
      <c r="M14" s="11">
        <v>4.43</v>
      </c>
      <c r="N14" s="11">
        <v>0</v>
      </c>
      <c r="O14" s="11">
        <v>4.78</v>
      </c>
      <c r="P14" s="11">
        <v>4.63</v>
      </c>
      <c r="Q14" s="11">
        <v>5.71</v>
      </c>
      <c r="R14" s="11">
        <v>5.29</v>
      </c>
      <c r="S14" s="11">
        <v>5.82</v>
      </c>
      <c r="T14" s="11">
        <v>4.99</v>
      </c>
      <c r="U14" s="11">
        <v>9.42</v>
      </c>
      <c r="V14" s="11">
        <v>7.71</v>
      </c>
      <c r="W14" s="11">
        <v>6.34</v>
      </c>
      <c r="X14" s="11">
        <v>9.6999999999999993</v>
      </c>
      <c r="Y14" s="11">
        <v>8.61</v>
      </c>
      <c r="Z14" s="11">
        <v>9.76</v>
      </c>
      <c r="AA14" s="11">
        <v>9.77</v>
      </c>
      <c r="AB14" s="11">
        <v>10.52</v>
      </c>
      <c r="AC14" s="11">
        <v>10.83</v>
      </c>
      <c r="AD14" s="11">
        <v>12.24</v>
      </c>
      <c r="AE14" s="11">
        <v>11.79</v>
      </c>
      <c r="AF14" s="11">
        <v>13.2</v>
      </c>
      <c r="AG14" s="11">
        <v>13.37</v>
      </c>
      <c r="AH14" s="11">
        <v>13.45</v>
      </c>
      <c r="AI14" s="11">
        <v>6.94</v>
      </c>
      <c r="AJ14" s="11">
        <v>5.6</v>
      </c>
      <c r="AK14" s="11">
        <v>6.84</v>
      </c>
      <c r="AL14" s="11">
        <v>13.73</v>
      </c>
      <c r="AM14" s="11">
        <v>7.62</v>
      </c>
      <c r="AN14" s="14">
        <v>10.52</v>
      </c>
      <c r="AO14" s="14">
        <v>9.76</v>
      </c>
      <c r="AP14" s="14">
        <v>13.73</v>
      </c>
      <c r="AQ14" s="14">
        <v>5.67</v>
      </c>
      <c r="AR14" s="14">
        <v>13.2</v>
      </c>
      <c r="AS14" s="14">
        <v>10.83</v>
      </c>
      <c r="AT14" s="14">
        <v>4.43</v>
      </c>
      <c r="AU14" s="14">
        <v>11.79</v>
      </c>
    </row>
    <row r="15" spans="1:47" ht="16" x14ac:dyDescent="0.2">
      <c r="A15" s="11">
        <v>12</v>
      </c>
      <c r="B15" s="11" t="s">
        <v>15</v>
      </c>
      <c r="C15" s="11">
        <v>0</v>
      </c>
      <c r="D15" s="11">
        <v>7.48</v>
      </c>
      <c r="E15" s="11">
        <v>4.5999999999999996</v>
      </c>
      <c r="F15" s="11">
        <v>4.1100000000000003</v>
      </c>
      <c r="G15" s="11">
        <v>3.75</v>
      </c>
      <c r="H15" s="11">
        <v>4.66</v>
      </c>
      <c r="I15" s="11">
        <v>5.81</v>
      </c>
      <c r="J15" s="11">
        <v>4.66</v>
      </c>
      <c r="K15" s="11">
        <v>2.6</v>
      </c>
      <c r="L15" s="11">
        <v>2.52</v>
      </c>
      <c r="M15" s="11">
        <v>3.49</v>
      </c>
      <c r="N15" s="11">
        <v>3.79</v>
      </c>
      <c r="O15" s="11">
        <v>0</v>
      </c>
      <c r="P15" s="11">
        <v>4</v>
      </c>
      <c r="Q15" s="11">
        <v>4.0599999999999996</v>
      </c>
      <c r="R15" s="11">
        <v>2.95</v>
      </c>
      <c r="S15" s="11">
        <v>4.29</v>
      </c>
      <c r="T15" s="11">
        <v>3.46</v>
      </c>
      <c r="U15" s="11">
        <v>7.76</v>
      </c>
      <c r="V15" s="11">
        <v>6.06</v>
      </c>
      <c r="W15" s="11">
        <v>6.44</v>
      </c>
      <c r="X15" s="11">
        <v>8.0500000000000007</v>
      </c>
      <c r="Y15" s="11">
        <v>6.96</v>
      </c>
      <c r="Z15" s="11">
        <v>8.6199999999999992</v>
      </c>
      <c r="AA15" s="11">
        <v>8.1199999999999992</v>
      </c>
      <c r="AB15" s="11">
        <v>8.8699999999999992</v>
      </c>
      <c r="AC15" s="11">
        <v>9.18</v>
      </c>
      <c r="AD15" s="11">
        <v>11.42</v>
      </c>
      <c r="AE15" s="11">
        <v>10.14</v>
      </c>
      <c r="AF15" s="11">
        <v>11.54</v>
      </c>
      <c r="AG15" s="11">
        <v>12.62</v>
      </c>
      <c r="AH15" s="11">
        <v>12.96</v>
      </c>
      <c r="AI15" s="11">
        <v>4.37</v>
      </c>
      <c r="AJ15" s="11">
        <v>4.07</v>
      </c>
      <c r="AK15" s="11">
        <v>5.19</v>
      </c>
      <c r="AL15" s="11">
        <v>12.08</v>
      </c>
      <c r="AM15" s="11">
        <v>6.09</v>
      </c>
      <c r="AN15" s="14">
        <v>8.8699999999999992</v>
      </c>
      <c r="AO15" s="14">
        <v>8.6199999999999992</v>
      </c>
      <c r="AP15" s="14">
        <v>12.08</v>
      </c>
      <c r="AQ15" s="14">
        <v>2.52</v>
      </c>
      <c r="AR15" s="14">
        <v>11.54</v>
      </c>
      <c r="AS15" s="14">
        <v>9.18</v>
      </c>
      <c r="AT15" s="14">
        <v>3.49</v>
      </c>
      <c r="AU15" s="14">
        <v>10.14</v>
      </c>
    </row>
    <row r="16" spans="1:47" ht="16" x14ac:dyDescent="0.2">
      <c r="A16" s="11">
        <v>13</v>
      </c>
      <c r="B16" s="11" t="s">
        <v>18</v>
      </c>
      <c r="C16" s="11">
        <v>0</v>
      </c>
      <c r="D16" s="11">
        <v>7.83</v>
      </c>
      <c r="E16" s="11">
        <v>5.91</v>
      </c>
      <c r="F16" s="11">
        <v>5.03</v>
      </c>
      <c r="G16" s="11">
        <v>5.79</v>
      </c>
      <c r="H16" s="11">
        <v>6.17</v>
      </c>
      <c r="I16" s="11">
        <v>7.85</v>
      </c>
      <c r="J16" s="11">
        <v>7.18</v>
      </c>
      <c r="K16" s="11">
        <v>5.12</v>
      </c>
      <c r="L16" s="11">
        <v>5.04</v>
      </c>
      <c r="M16" s="11">
        <v>6.43</v>
      </c>
      <c r="N16" s="11">
        <v>4.16</v>
      </c>
      <c r="O16" s="11">
        <v>4.12</v>
      </c>
      <c r="P16" s="11">
        <v>0</v>
      </c>
      <c r="Q16" s="11">
        <v>3.36</v>
      </c>
      <c r="R16" s="11">
        <v>4.76</v>
      </c>
      <c r="S16" s="11">
        <v>4.6399999999999997</v>
      </c>
      <c r="T16" s="11">
        <v>3.81</v>
      </c>
      <c r="U16" s="11">
        <v>6.85</v>
      </c>
      <c r="V16" s="11">
        <v>5.14</v>
      </c>
      <c r="W16" s="11">
        <v>5.52</v>
      </c>
      <c r="X16" s="11">
        <v>7.13</v>
      </c>
      <c r="Y16" s="11">
        <v>6.04</v>
      </c>
      <c r="Z16" s="11">
        <v>7.7</v>
      </c>
      <c r="AA16" s="11">
        <v>7.2</v>
      </c>
      <c r="AB16" s="11">
        <v>7.95</v>
      </c>
      <c r="AC16" s="11">
        <v>8.26</v>
      </c>
      <c r="AD16" s="11">
        <v>10.5</v>
      </c>
      <c r="AE16" s="11">
        <v>9.2200000000000006</v>
      </c>
      <c r="AF16" s="11">
        <v>10.62</v>
      </c>
      <c r="AG16" s="11">
        <v>11.7</v>
      </c>
      <c r="AH16" s="11">
        <v>12.04</v>
      </c>
      <c r="AI16" s="11">
        <v>5.99</v>
      </c>
      <c r="AJ16" s="11">
        <v>4.42</v>
      </c>
      <c r="AK16" s="11">
        <v>4.2699999999999996</v>
      </c>
      <c r="AL16" s="11">
        <v>11.16</v>
      </c>
      <c r="AM16" s="11">
        <v>6.44</v>
      </c>
      <c r="AN16" s="14">
        <v>7.95</v>
      </c>
      <c r="AO16" s="14">
        <v>7.7</v>
      </c>
      <c r="AP16" s="14">
        <v>11.16</v>
      </c>
      <c r="AQ16" s="14">
        <v>5.04</v>
      </c>
      <c r="AR16" s="14">
        <v>10.62</v>
      </c>
      <c r="AS16" s="14">
        <v>8.26</v>
      </c>
      <c r="AT16" s="14">
        <v>6.43</v>
      </c>
      <c r="AU16" s="14">
        <v>9.2200000000000006</v>
      </c>
    </row>
    <row r="17" spans="1:47" ht="16" x14ac:dyDescent="0.2">
      <c r="A17" s="11">
        <v>14</v>
      </c>
      <c r="B17" s="11" t="s">
        <v>21</v>
      </c>
      <c r="C17" s="11">
        <v>0</v>
      </c>
      <c r="D17" s="11">
        <v>8.17</v>
      </c>
      <c r="E17" s="11">
        <v>6.24</v>
      </c>
      <c r="F17" s="11">
        <v>5.36</v>
      </c>
      <c r="G17" s="11">
        <v>6.12</v>
      </c>
      <c r="H17" s="11">
        <v>6.5</v>
      </c>
      <c r="I17" s="11">
        <v>8.19</v>
      </c>
      <c r="J17" s="11">
        <v>7.51</v>
      </c>
      <c r="K17" s="11">
        <v>5.46</v>
      </c>
      <c r="L17" s="11">
        <v>5.38</v>
      </c>
      <c r="M17" s="11">
        <v>6.76</v>
      </c>
      <c r="N17" s="11">
        <v>5.48</v>
      </c>
      <c r="O17" s="11">
        <v>4.46</v>
      </c>
      <c r="P17" s="11">
        <v>2.99</v>
      </c>
      <c r="Q17" s="11">
        <v>0</v>
      </c>
      <c r="R17" s="11">
        <v>5.09</v>
      </c>
      <c r="S17" s="11">
        <v>4.58</v>
      </c>
      <c r="T17" s="11">
        <v>4.1500000000000004</v>
      </c>
      <c r="U17" s="11">
        <v>6.39</v>
      </c>
      <c r="V17" s="11">
        <v>4.6900000000000004</v>
      </c>
      <c r="W17" s="11">
        <v>5.0599999999999996</v>
      </c>
      <c r="X17" s="11">
        <v>6.68</v>
      </c>
      <c r="Y17" s="11">
        <v>5.59</v>
      </c>
      <c r="Z17" s="11">
        <v>7.24</v>
      </c>
      <c r="AA17" s="11">
        <v>6.75</v>
      </c>
      <c r="AB17" s="11">
        <v>7.5</v>
      </c>
      <c r="AC17" s="11">
        <v>7.81</v>
      </c>
      <c r="AD17" s="11">
        <v>10.050000000000001</v>
      </c>
      <c r="AE17" s="11">
        <v>8.77</v>
      </c>
      <c r="AF17" s="11">
        <v>10.17</v>
      </c>
      <c r="AG17" s="11">
        <v>11.25</v>
      </c>
      <c r="AH17" s="11">
        <v>11.58</v>
      </c>
      <c r="AI17" s="11">
        <v>6.32</v>
      </c>
      <c r="AJ17" s="11">
        <v>4.76</v>
      </c>
      <c r="AK17" s="11">
        <v>3.82</v>
      </c>
      <c r="AL17" s="11">
        <v>10.71</v>
      </c>
      <c r="AM17" s="11">
        <v>6.78</v>
      </c>
      <c r="AN17" s="14">
        <v>7.5</v>
      </c>
      <c r="AO17" s="14">
        <v>7.24</v>
      </c>
      <c r="AP17" s="14">
        <v>10.71</v>
      </c>
      <c r="AQ17" s="14">
        <v>5.38</v>
      </c>
      <c r="AR17" s="14">
        <v>10.17</v>
      </c>
      <c r="AS17" s="14">
        <v>7.81</v>
      </c>
      <c r="AT17" s="14">
        <v>6.76</v>
      </c>
      <c r="AU17" s="14">
        <v>8.77</v>
      </c>
    </row>
    <row r="18" spans="1:47" ht="16" x14ac:dyDescent="0.2">
      <c r="A18" s="11">
        <v>15</v>
      </c>
      <c r="B18" s="11" t="s">
        <v>28</v>
      </c>
      <c r="C18" s="11">
        <v>0</v>
      </c>
      <c r="D18" s="11">
        <v>6.74</v>
      </c>
      <c r="E18" s="11">
        <v>3.77</v>
      </c>
      <c r="F18" s="11">
        <v>3.28</v>
      </c>
      <c r="G18" s="11">
        <v>2.92</v>
      </c>
      <c r="H18" s="11">
        <v>3.84</v>
      </c>
      <c r="I18" s="11">
        <v>4.99</v>
      </c>
      <c r="J18" s="11">
        <v>5.26</v>
      </c>
      <c r="K18" s="11">
        <v>3.21</v>
      </c>
      <c r="L18" s="11">
        <v>3.12</v>
      </c>
      <c r="M18" s="11">
        <v>4.51</v>
      </c>
      <c r="N18" s="11">
        <v>3.63</v>
      </c>
      <c r="O18" s="11">
        <v>2.21</v>
      </c>
      <c r="P18" s="11">
        <v>3.62</v>
      </c>
      <c r="Q18" s="11">
        <v>3.68</v>
      </c>
      <c r="R18" s="11">
        <v>0</v>
      </c>
      <c r="S18" s="11">
        <v>3.43</v>
      </c>
      <c r="T18" s="11">
        <v>2.65</v>
      </c>
      <c r="U18" s="11">
        <v>7.24</v>
      </c>
      <c r="V18" s="11">
        <v>5.68</v>
      </c>
      <c r="W18" s="11">
        <v>6.06</v>
      </c>
      <c r="X18" s="11">
        <v>7.67</v>
      </c>
      <c r="Y18" s="11">
        <v>6.58</v>
      </c>
      <c r="Z18" s="11">
        <v>8.24</v>
      </c>
      <c r="AA18" s="11">
        <v>7.74</v>
      </c>
      <c r="AB18" s="11">
        <v>8.49</v>
      </c>
      <c r="AC18" s="11">
        <v>8.8000000000000007</v>
      </c>
      <c r="AD18" s="11">
        <v>11.04</v>
      </c>
      <c r="AE18" s="11">
        <v>9.76</v>
      </c>
      <c r="AF18" s="11">
        <v>11.16</v>
      </c>
      <c r="AG18" s="11">
        <v>12.24</v>
      </c>
      <c r="AH18" s="11">
        <v>12.58</v>
      </c>
      <c r="AI18" s="11">
        <v>3.54</v>
      </c>
      <c r="AJ18" s="11">
        <v>3.33</v>
      </c>
      <c r="AK18" s="11">
        <v>4.8099999999999996</v>
      </c>
      <c r="AL18" s="11">
        <v>11.7</v>
      </c>
      <c r="AM18" s="11">
        <v>5.35</v>
      </c>
      <c r="AN18" s="14">
        <v>8.49</v>
      </c>
      <c r="AO18" s="14">
        <v>8.24</v>
      </c>
      <c r="AP18" s="14">
        <v>11.7</v>
      </c>
      <c r="AQ18" s="14">
        <v>3.12</v>
      </c>
      <c r="AR18" s="14">
        <v>11.16</v>
      </c>
      <c r="AS18" s="14">
        <v>8.8000000000000007</v>
      </c>
      <c r="AT18" s="14">
        <v>4.51</v>
      </c>
      <c r="AU18" s="14">
        <v>9.76</v>
      </c>
    </row>
    <row r="19" spans="1:47" ht="16" x14ac:dyDescent="0.2">
      <c r="A19" s="11">
        <v>16</v>
      </c>
      <c r="B19" s="11" t="s">
        <v>31</v>
      </c>
      <c r="C19" s="11">
        <v>0</v>
      </c>
      <c r="D19" s="11">
        <v>6.97</v>
      </c>
      <c r="E19" s="11">
        <v>5.04</v>
      </c>
      <c r="F19" s="11">
        <v>4.17</v>
      </c>
      <c r="G19" s="11">
        <v>5.03</v>
      </c>
      <c r="H19" s="11">
        <v>5.31</v>
      </c>
      <c r="I19" s="11">
        <v>7.1</v>
      </c>
      <c r="J19" s="11">
        <v>7.63</v>
      </c>
      <c r="K19" s="11">
        <v>5.57</v>
      </c>
      <c r="L19" s="11">
        <v>5.49</v>
      </c>
      <c r="M19" s="11">
        <v>6.88</v>
      </c>
      <c r="N19" s="11">
        <v>5.47</v>
      </c>
      <c r="O19" s="11">
        <v>4.57</v>
      </c>
      <c r="P19" s="11">
        <v>4.58</v>
      </c>
      <c r="Q19" s="11">
        <v>3.84</v>
      </c>
      <c r="R19" s="11">
        <v>4.42</v>
      </c>
      <c r="S19" s="11">
        <v>0</v>
      </c>
      <c r="T19" s="11">
        <v>2.95</v>
      </c>
      <c r="U19" s="11">
        <v>7.47</v>
      </c>
      <c r="V19" s="11">
        <v>6.26</v>
      </c>
      <c r="W19" s="11">
        <v>6.63</v>
      </c>
      <c r="X19" s="11">
        <v>8.24</v>
      </c>
      <c r="Y19" s="11">
        <v>7.16</v>
      </c>
      <c r="Z19" s="11">
        <v>8.81</v>
      </c>
      <c r="AA19" s="11">
        <v>8.32</v>
      </c>
      <c r="AB19" s="11">
        <v>9.06</v>
      </c>
      <c r="AC19" s="11">
        <v>9.3699999999999992</v>
      </c>
      <c r="AD19" s="11">
        <v>11.61</v>
      </c>
      <c r="AE19" s="11">
        <v>10.33</v>
      </c>
      <c r="AF19" s="11">
        <v>11.65</v>
      </c>
      <c r="AG19" s="11">
        <v>12.82</v>
      </c>
      <c r="AH19" s="11">
        <v>13.15</v>
      </c>
      <c r="AI19" s="11">
        <v>5.13</v>
      </c>
      <c r="AJ19" s="11">
        <v>3.56</v>
      </c>
      <c r="AK19" s="11">
        <v>5.38</v>
      </c>
      <c r="AL19" s="11">
        <v>12.28</v>
      </c>
      <c r="AM19" s="11">
        <v>5.58</v>
      </c>
      <c r="AN19" s="14">
        <v>9.06</v>
      </c>
      <c r="AO19" s="14">
        <v>8.81</v>
      </c>
      <c r="AP19" s="14">
        <v>12.28</v>
      </c>
      <c r="AQ19" s="14">
        <v>5.49</v>
      </c>
      <c r="AR19" s="14">
        <v>11.65</v>
      </c>
      <c r="AS19" s="14">
        <v>9.3699999999999992</v>
      </c>
      <c r="AT19" s="14">
        <v>6.88</v>
      </c>
      <c r="AU19" s="14">
        <v>10.33</v>
      </c>
    </row>
    <row r="20" spans="1:47" ht="16" x14ac:dyDescent="0.2">
      <c r="A20" s="11">
        <v>17</v>
      </c>
      <c r="B20" s="11" t="s">
        <v>96</v>
      </c>
      <c r="C20" s="11">
        <v>0</v>
      </c>
      <c r="D20" s="11">
        <v>4.96</v>
      </c>
      <c r="E20" s="11">
        <v>3.03</v>
      </c>
      <c r="F20" s="11">
        <v>2.16</v>
      </c>
      <c r="G20" s="11">
        <v>3</v>
      </c>
      <c r="H20" s="11">
        <v>3.3</v>
      </c>
      <c r="I20" s="11">
        <v>5.0599999999999996</v>
      </c>
      <c r="J20" s="11">
        <v>6.28</v>
      </c>
      <c r="K20" s="11">
        <v>4.63</v>
      </c>
      <c r="L20" s="11">
        <v>4.54</v>
      </c>
      <c r="M20" s="11">
        <v>5.82</v>
      </c>
      <c r="N20" s="11">
        <v>4.8600000000000003</v>
      </c>
      <c r="O20" s="11">
        <v>3.97</v>
      </c>
      <c r="P20" s="11">
        <v>3.97</v>
      </c>
      <c r="Q20" s="11">
        <v>4.07</v>
      </c>
      <c r="R20" s="11">
        <v>3.02</v>
      </c>
      <c r="S20" s="11">
        <v>3.01</v>
      </c>
      <c r="T20" s="11">
        <v>0</v>
      </c>
      <c r="U20" s="11">
        <v>5.46</v>
      </c>
      <c r="V20" s="11">
        <v>6.07</v>
      </c>
      <c r="W20" s="11">
        <v>6.45</v>
      </c>
      <c r="X20" s="11">
        <v>6.52</v>
      </c>
      <c r="Y20" s="11">
        <v>6.97</v>
      </c>
      <c r="Z20" s="11">
        <v>8.6199999999999992</v>
      </c>
      <c r="AA20" s="11">
        <v>8.1300000000000008</v>
      </c>
      <c r="AB20" s="11">
        <v>7.44</v>
      </c>
      <c r="AC20" s="11">
        <v>9.02</v>
      </c>
      <c r="AD20" s="11">
        <v>11.43</v>
      </c>
      <c r="AE20" s="11">
        <v>9.98</v>
      </c>
      <c r="AF20" s="11">
        <v>9.64</v>
      </c>
      <c r="AG20" s="11">
        <v>11.65</v>
      </c>
      <c r="AH20" s="11">
        <v>12.83</v>
      </c>
      <c r="AI20" s="11">
        <v>3.12</v>
      </c>
      <c r="AJ20" s="11">
        <v>1.43</v>
      </c>
      <c r="AK20" s="11">
        <v>5.2</v>
      </c>
      <c r="AL20" s="11">
        <v>10.9</v>
      </c>
      <c r="AM20" s="11">
        <v>3.57</v>
      </c>
      <c r="AN20" s="14">
        <v>7.44</v>
      </c>
      <c r="AO20" s="14">
        <v>8.6199999999999992</v>
      </c>
      <c r="AP20" s="14">
        <v>10.9</v>
      </c>
      <c r="AQ20" s="14">
        <v>4.54</v>
      </c>
      <c r="AR20" s="14">
        <v>9.64</v>
      </c>
      <c r="AS20" s="14">
        <v>9.02</v>
      </c>
      <c r="AT20" s="14">
        <v>5.82</v>
      </c>
      <c r="AU20" s="14">
        <v>9.98</v>
      </c>
    </row>
    <row r="21" spans="1:47" ht="16" x14ac:dyDescent="0.2">
      <c r="A21" s="11">
        <v>18</v>
      </c>
      <c r="B21" s="11" t="s">
        <v>34</v>
      </c>
      <c r="C21" s="11">
        <v>0</v>
      </c>
      <c r="D21" s="11">
        <v>7.92</v>
      </c>
      <c r="E21" s="11">
        <v>5.86</v>
      </c>
      <c r="F21" s="11">
        <v>4.9800000000000004</v>
      </c>
      <c r="G21" s="11">
        <v>6.36</v>
      </c>
      <c r="H21" s="11">
        <v>6.12</v>
      </c>
      <c r="I21" s="11">
        <v>7.96</v>
      </c>
      <c r="J21" s="11">
        <v>9.1</v>
      </c>
      <c r="K21" s="11">
        <v>8.77</v>
      </c>
      <c r="L21" s="11">
        <v>8.69</v>
      </c>
      <c r="M21" s="11">
        <v>9.9600000000000009</v>
      </c>
      <c r="N21" s="11">
        <v>9.08</v>
      </c>
      <c r="O21" s="11">
        <v>8.06</v>
      </c>
      <c r="P21" s="11">
        <v>6.72</v>
      </c>
      <c r="Q21" s="11">
        <v>6.87</v>
      </c>
      <c r="R21" s="11">
        <v>7.8</v>
      </c>
      <c r="S21" s="11">
        <v>7.3</v>
      </c>
      <c r="T21" s="11">
        <v>5.42</v>
      </c>
      <c r="U21" s="11">
        <v>0</v>
      </c>
      <c r="V21" s="11">
        <v>4.05</v>
      </c>
      <c r="W21" s="11">
        <v>5.48</v>
      </c>
      <c r="X21" s="11">
        <v>2.42</v>
      </c>
      <c r="Y21" s="11">
        <v>4.16</v>
      </c>
      <c r="Z21" s="11">
        <v>5.9</v>
      </c>
      <c r="AA21" s="11">
        <v>5.4</v>
      </c>
      <c r="AB21" s="11">
        <v>3.84</v>
      </c>
      <c r="AC21" s="11">
        <v>5.43</v>
      </c>
      <c r="AD21" s="11">
        <v>8.6199999999999992</v>
      </c>
      <c r="AE21" s="11">
        <v>6.39</v>
      </c>
      <c r="AF21" s="11">
        <v>6.63</v>
      </c>
      <c r="AG21" s="11">
        <v>8.64</v>
      </c>
      <c r="AH21" s="11">
        <v>9.82</v>
      </c>
      <c r="AI21" s="11">
        <v>5.94</v>
      </c>
      <c r="AJ21" s="11">
        <v>5.84</v>
      </c>
      <c r="AK21" s="11">
        <v>4.22</v>
      </c>
      <c r="AL21" s="11">
        <v>7.89</v>
      </c>
      <c r="AM21" s="11">
        <v>6.52</v>
      </c>
      <c r="AN21" s="14">
        <v>3.84</v>
      </c>
      <c r="AO21" s="14">
        <v>5.9</v>
      </c>
      <c r="AP21" s="14">
        <v>7.89</v>
      </c>
      <c r="AQ21" s="14">
        <v>8.69</v>
      </c>
      <c r="AR21" s="14">
        <v>6.63</v>
      </c>
      <c r="AS21" s="14">
        <v>5.43</v>
      </c>
      <c r="AT21" s="14">
        <v>9.9600000000000009</v>
      </c>
      <c r="AU21" s="14">
        <v>6.39</v>
      </c>
    </row>
    <row r="22" spans="1:47" ht="15.75" customHeight="1" x14ac:dyDescent="0.2">
      <c r="A22" s="11">
        <v>19</v>
      </c>
      <c r="B22" s="11" t="s">
        <v>99</v>
      </c>
      <c r="C22" s="11">
        <v>0</v>
      </c>
      <c r="D22" s="11">
        <v>9.2799999999999994</v>
      </c>
      <c r="E22" s="11">
        <v>7.22</v>
      </c>
      <c r="F22" s="11">
        <v>6.35</v>
      </c>
      <c r="G22" s="11">
        <v>7.72</v>
      </c>
      <c r="H22" s="11">
        <v>7.48</v>
      </c>
      <c r="I22" s="11">
        <v>9.32</v>
      </c>
      <c r="J22" s="11">
        <v>9.57</v>
      </c>
      <c r="K22" s="11">
        <v>7.51</v>
      </c>
      <c r="L22" s="11">
        <v>7.43</v>
      </c>
      <c r="M22" s="11">
        <v>8.82</v>
      </c>
      <c r="N22" s="11">
        <v>7.53</v>
      </c>
      <c r="O22" s="11">
        <v>6.51</v>
      </c>
      <c r="P22" s="11">
        <v>5.17</v>
      </c>
      <c r="Q22" s="11">
        <v>5.32</v>
      </c>
      <c r="R22" s="11">
        <v>7.14</v>
      </c>
      <c r="S22" s="11">
        <v>6.63</v>
      </c>
      <c r="T22" s="11">
        <v>6.2</v>
      </c>
      <c r="U22" s="11">
        <v>3.96</v>
      </c>
      <c r="V22" s="11">
        <v>0</v>
      </c>
      <c r="W22" s="11">
        <v>3.11</v>
      </c>
      <c r="X22" s="11">
        <v>3.79</v>
      </c>
      <c r="Y22" s="11">
        <v>3.76</v>
      </c>
      <c r="Z22" s="11">
        <v>5.42</v>
      </c>
      <c r="AA22" s="11">
        <v>4.92</v>
      </c>
      <c r="AB22" s="11">
        <v>5.22</v>
      </c>
      <c r="AC22" s="11">
        <v>5.98</v>
      </c>
      <c r="AD22" s="11">
        <v>8.2200000000000006</v>
      </c>
      <c r="AE22" s="11">
        <v>6.94</v>
      </c>
      <c r="AF22" s="11">
        <v>7.89</v>
      </c>
      <c r="AG22" s="11">
        <v>9.42</v>
      </c>
      <c r="AH22" s="11">
        <v>10.44</v>
      </c>
      <c r="AI22" s="11">
        <v>7.31</v>
      </c>
      <c r="AJ22" s="11">
        <v>6.81</v>
      </c>
      <c r="AK22" s="11">
        <v>1.86</v>
      </c>
      <c r="AL22" s="11">
        <v>8.8800000000000008</v>
      </c>
      <c r="AM22" s="11">
        <v>7.89</v>
      </c>
      <c r="AN22" s="14">
        <v>5.22</v>
      </c>
      <c r="AO22" s="14">
        <v>5.42</v>
      </c>
      <c r="AP22" s="14">
        <v>8.8800000000000008</v>
      </c>
      <c r="AQ22" s="14">
        <v>7.43</v>
      </c>
      <c r="AR22" s="14">
        <v>7.89</v>
      </c>
      <c r="AS22" s="14">
        <v>5.98</v>
      </c>
      <c r="AT22" s="14">
        <v>8.82</v>
      </c>
      <c r="AU22" s="14">
        <v>6.94</v>
      </c>
    </row>
    <row r="23" spans="1:47" ht="15.75" customHeight="1" x14ac:dyDescent="0.2">
      <c r="A23" s="11">
        <v>20</v>
      </c>
      <c r="B23" s="11" t="s">
        <v>101</v>
      </c>
      <c r="C23" s="11">
        <v>0</v>
      </c>
      <c r="D23" s="11">
        <v>9.2799999999999994</v>
      </c>
      <c r="E23" s="11">
        <v>7.22</v>
      </c>
      <c r="F23" s="11">
        <v>6.35</v>
      </c>
      <c r="G23" s="11">
        <v>7.72</v>
      </c>
      <c r="H23" s="11">
        <v>7.49</v>
      </c>
      <c r="I23" s="11">
        <v>9.32</v>
      </c>
      <c r="J23" s="11">
        <v>9.5299999999999994</v>
      </c>
      <c r="K23" s="11">
        <v>7.48</v>
      </c>
      <c r="L23" s="11">
        <v>7.4</v>
      </c>
      <c r="M23" s="11">
        <v>7.01</v>
      </c>
      <c r="N23" s="11">
        <v>5.74</v>
      </c>
      <c r="O23" s="11">
        <v>6.48</v>
      </c>
      <c r="P23" s="11">
        <v>5.14</v>
      </c>
      <c r="Q23" s="11">
        <v>5.28</v>
      </c>
      <c r="R23" s="11">
        <v>7.11</v>
      </c>
      <c r="S23" s="11">
        <v>6.6</v>
      </c>
      <c r="T23" s="11">
        <v>6.16</v>
      </c>
      <c r="U23" s="11">
        <v>5.31</v>
      </c>
      <c r="V23" s="11">
        <v>3.06</v>
      </c>
      <c r="W23" s="11">
        <v>0</v>
      </c>
      <c r="X23" s="11">
        <v>5.15</v>
      </c>
      <c r="Y23" s="11">
        <v>4.08</v>
      </c>
      <c r="Z23" s="11">
        <v>3.86</v>
      </c>
      <c r="AA23" s="11">
        <v>4.21</v>
      </c>
      <c r="AB23" s="11">
        <v>5.88</v>
      </c>
      <c r="AC23" s="11">
        <v>6.13</v>
      </c>
      <c r="AD23" s="11">
        <v>6.34</v>
      </c>
      <c r="AE23" s="11">
        <v>6.3</v>
      </c>
      <c r="AF23" s="11">
        <v>8.5500000000000007</v>
      </c>
      <c r="AG23" s="11">
        <v>7.69</v>
      </c>
      <c r="AH23" s="11">
        <v>7.76</v>
      </c>
      <c r="AI23" s="11">
        <v>7.31</v>
      </c>
      <c r="AJ23" s="11">
        <v>6.77</v>
      </c>
      <c r="AK23" s="11">
        <v>1.37</v>
      </c>
      <c r="AL23" s="11">
        <v>8.0500000000000007</v>
      </c>
      <c r="AM23" s="11">
        <v>7.89</v>
      </c>
      <c r="AN23" s="14">
        <v>5.88</v>
      </c>
      <c r="AO23" s="14">
        <v>3.86</v>
      </c>
      <c r="AP23" s="14">
        <v>8.0500000000000007</v>
      </c>
      <c r="AQ23" s="14">
        <v>7.4</v>
      </c>
      <c r="AR23" s="14">
        <v>8.5500000000000007</v>
      </c>
      <c r="AS23" s="14">
        <v>6.13</v>
      </c>
      <c r="AT23" s="14">
        <v>7.01</v>
      </c>
      <c r="AU23" s="14">
        <v>6.3</v>
      </c>
    </row>
    <row r="24" spans="1:47" ht="15.75" customHeight="1" x14ac:dyDescent="0.2">
      <c r="A24" s="11">
        <v>21</v>
      </c>
      <c r="B24" s="11" t="s">
        <v>39</v>
      </c>
      <c r="C24" s="11">
        <v>0</v>
      </c>
      <c r="D24" s="11">
        <v>8.98</v>
      </c>
      <c r="E24" s="11">
        <v>6.92</v>
      </c>
      <c r="F24" s="11">
        <v>6.04</v>
      </c>
      <c r="G24" s="11">
        <v>7.42</v>
      </c>
      <c r="H24" s="11">
        <v>7.18</v>
      </c>
      <c r="I24" s="11">
        <v>9.02</v>
      </c>
      <c r="J24" s="11">
        <v>10.16</v>
      </c>
      <c r="K24" s="11">
        <v>9.3800000000000008</v>
      </c>
      <c r="L24" s="11">
        <v>9.3000000000000007</v>
      </c>
      <c r="M24" s="11">
        <v>10.68</v>
      </c>
      <c r="N24" s="11">
        <v>9.4</v>
      </c>
      <c r="O24" s="11">
        <v>8.3800000000000008</v>
      </c>
      <c r="P24" s="11">
        <v>7.04</v>
      </c>
      <c r="Q24" s="11">
        <v>7.18</v>
      </c>
      <c r="R24" s="11">
        <v>8.86</v>
      </c>
      <c r="S24" s="11">
        <v>8.36</v>
      </c>
      <c r="T24" s="11">
        <v>6.48</v>
      </c>
      <c r="U24" s="11">
        <v>2.36</v>
      </c>
      <c r="V24" s="11">
        <v>3.83</v>
      </c>
      <c r="W24" s="11">
        <v>5.0999999999999996</v>
      </c>
      <c r="X24" s="11">
        <v>0</v>
      </c>
      <c r="Y24" s="11">
        <v>2.59</v>
      </c>
      <c r="Z24" s="11">
        <v>5.36</v>
      </c>
      <c r="AA24" s="11">
        <v>3.6</v>
      </c>
      <c r="AB24" s="11">
        <v>1.82</v>
      </c>
      <c r="AC24" s="11">
        <v>3.4</v>
      </c>
      <c r="AD24" s="11">
        <v>6.6</v>
      </c>
      <c r="AE24" s="11">
        <v>4.3600000000000003</v>
      </c>
      <c r="AF24" s="11">
        <v>5.0599999999999996</v>
      </c>
      <c r="AG24" s="11">
        <v>6.85</v>
      </c>
      <c r="AH24" s="11">
        <v>8.15</v>
      </c>
      <c r="AI24" s="11">
        <v>7</v>
      </c>
      <c r="AJ24" s="11">
        <v>6.9</v>
      </c>
      <c r="AK24" s="11">
        <v>3.85</v>
      </c>
      <c r="AL24" s="11">
        <v>6.34</v>
      </c>
      <c r="AM24" s="11">
        <v>7.58</v>
      </c>
      <c r="AN24" s="14">
        <v>1.82</v>
      </c>
      <c r="AO24" s="14">
        <v>5.36</v>
      </c>
      <c r="AP24" s="14">
        <v>6.34</v>
      </c>
      <c r="AQ24" s="14">
        <v>9.3000000000000007</v>
      </c>
      <c r="AR24" s="14">
        <v>5.0599999999999996</v>
      </c>
      <c r="AS24" s="14">
        <v>3.4</v>
      </c>
      <c r="AT24" s="14">
        <v>10.68</v>
      </c>
      <c r="AU24" s="14">
        <v>4.3600000000000003</v>
      </c>
    </row>
    <row r="25" spans="1:47" ht="15.75" customHeight="1" x14ac:dyDescent="0.2">
      <c r="A25" s="11">
        <v>22</v>
      </c>
      <c r="B25" s="11" t="s">
        <v>41</v>
      </c>
      <c r="C25" s="11">
        <v>0</v>
      </c>
      <c r="D25" s="11">
        <v>10.75</v>
      </c>
      <c r="E25" s="11">
        <v>8.69</v>
      </c>
      <c r="F25" s="11">
        <v>7.82</v>
      </c>
      <c r="G25" s="11">
        <v>9.0299999999999994</v>
      </c>
      <c r="H25" s="11">
        <v>8.9499999999999993</v>
      </c>
      <c r="I25" s="11">
        <v>10.79</v>
      </c>
      <c r="J25" s="11">
        <v>10.42</v>
      </c>
      <c r="K25" s="11">
        <v>8.36</v>
      </c>
      <c r="L25" s="11">
        <v>8.2799999999999994</v>
      </c>
      <c r="M25" s="11">
        <v>9.67</v>
      </c>
      <c r="N25" s="11">
        <v>8.3800000000000008</v>
      </c>
      <c r="O25" s="11">
        <v>7.36</v>
      </c>
      <c r="P25" s="11">
        <v>6.02</v>
      </c>
      <c r="Q25" s="11">
        <v>6.17</v>
      </c>
      <c r="R25" s="11">
        <v>7.99</v>
      </c>
      <c r="S25" s="11">
        <v>7.48</v>
      </c>
      <c r="T25" s="11">
        <v>7.05</v>
      </c>
      <c r="U25" s="11">
        <v>4.29</v>
      </c>
      <c r="V25" s="11">
        <v>3.9</v>
      </c>
      <c r="W25" s="11">
        <v>4.08</v>
      </c>
      <c r="X25" s="11">
        <v>2.59</v>
      </c>
      <c r="Y25" s="11">
        <v>0</v>
      </c>
      <c r="Z25" s="11">
        <v>3.16</v>
      </c>
      <c r="AA25" s="11">
        <v>1.94</v>
      </c>
      <c r="AB25" s="11">
        <v>2.4300000000000002</v>
      </c>
      <c r="AC25" s="11">
        <v>2.82</v>
      </c>
      <c r="AD25" s="11">
        <v>5.68</v>
      </c>
      <c r="AE25" s="11">
        <v>3.78</v>
      </c>
      <c r="AF25" s="11">
        <v>5.19</v>
      </c>
      <c r="AG25" s="11">
        <v>6.27</v>
      </c>
      <c r="AH25" s="11">
        <v>7.57</v>
      </c>
      <c r="AI25" s="11">
        <v>8.7799999999999994</v>
      </c>
      <c r="AJ25" s="11">
        <v>7.66</v>
      </c>
      <c r="AK25" s="11">
        <v>2.83</v>
      </c>
      <c r="AL25" s="11">
        <v>5.73</v>
      </c>
      <c r="AM25" s="11">
        <v>9.36</v>
      </c>
      <c r="AN25" s="14">
        <v>2.4300000000000002</v>
      </c>
      <c r="AO25" s="14">
        <v>3.16</v>
      </c>
      <c r="AP25" s="14">
        <v>5.73</v>
      </c>
      <c r="AQ25" s="14">
        <v>8.2799999999999994</v>
      </c>
      <c r="AR25" s="14">
        <v>5.19</v>
      </c>
      <c r="AS25" s="14">
        <v>2.82</v>
      </c>
      <c r="AT25" s="14">
        <v>9.67</v>
      </c>
      <c r="AU25" s="14">
        <v>3.78</v>
      </c>
    </row>
    <row r="26" spans="1:47" ht="15.75" customHeight="1" x14ac:dyDescent="0.2">
      <c r="A26" s="11">
        <v>23</v>
      </c>
      <c r="B26" s="11" t="s">
        <v>43</v>
      </c>
      <c r="C26" s="11">
        <v>0</v>
      </c>
      <c r="D26" s="11">
        <v>11.74</v>
      </c>
      <c r="E26" s="11">
        <v>9.69</v>
      </c>
      <c r="F26" s="11">
        <v>8.81</v>
      </c>
      <c r="G26" s="11">
        <v>10.02</v>
      </c>
      <c r="H26" s="11">
        <v>9.9499999999999993</v>
      </c>
      <c r="I26" s="11">
        <v>11.79</v>
      </c>
      <c r="J26" s="11">
        <v>11.41</v>
      </c>
      <c r="K26" s="11">
        <v>9.36</v>
      </c>
      <c r="L26" s="11">
        <v>9.2799999999999994</v>
      </c>
      <c r="M26" s="11">
        <v>9.68</v>
      </c>
      <c r="N26" s="11">
        <v>8.41</v>
      </c>
      <c r="O26" s="11">
        <v>8.36</v>
      </c>
      <c r="P26" s="11">
        <v>7.02</v>
      </c>
      <c r="Q26" s="11">
        <v>7.16</v>
      </c>
      <c r="R26" s="11">
        <v>8.99</v>
      </c>
      <c r="S26" s="11">
        <v>8.48</v>
      </c>
      <c r="T26" s="11">
        <v>8.0399999999999991</v>
      </c>
      <c r="U26" s="11">
        <v>5.42</v>
      </c>
      <c r="V26" s="11">
        <v>4.9000000000000004</v>
      </c>
      <c r="W26" s="11">
        <v>3.25</v>
      </c>
      <c r="X26" s="11">
        <v>5.26</v>
      </c>
      <c r="Y26" s="11">
        <v>3.58</v>
      </c>
      <c r="Z26" s="11">
        <v>0</v>
      </c>
      <c r="AA26" s="11">
        <v>2.75</v>
      </c>
      <c r="AB26" s="11">
        <v>4.42</v>
      </c>
      <c r="AC26" s="11">
        <v>4.09</v>
      </c>
      <c r="AD26" s="11">
        <v>4.62</v>
      </c>
      <c r="AE26" s="11">
        <v>4.3600000000000003</v>
      </c>
      <c r="AF26" s="11">
        <v>7.09</v>
      </c>
      <c r="AG26" s="11">
        <v>6.41</v>
      </c>
      <c r="AH26" s="11">
        <v>7.72</v>
      </c>
      <c r="AI26" s="11">
        <v>9.77</v>
      </c>
      <c r="AJ26" s="11">
        <v>8.65</v>
      </c>
      <c r="AK26" s="11">
        <v>3.82</v>
      </c>
      <c r="AL26" s="11">
        <v>6.22</v>
      </c>
      <c r="AM26" s="11">
        <v>10.35</v>
      </c>
      <c r="AN26" s="14">
        <v>4.42</v>
      </c>
      <c r="AO26" s="14">
        <v>0</v>
      </c>
      <c r="AP26" s="14">
        <v>6.22</v>
      </c>
      <c r="AQ26" s="14">
        <v>9.2799999999999994</v>
      </c>
      <c r="AR26" s="14">
        <v>7.09</v>
      </c>
      <c r="AS26" s="14">
        <v>4.09</v>
      </c>
      <c r="AT26" s="14">
        <v>9.68</v>
      </c>
      <c r="AU26" s="14">
        <v>4.3600000000000003</v>
      </c>
    </row>
    <row r="27" spans="1:47" ht="15.75" customHeight="1" x14ac:dyDescent="0.2">
      <c r="A27" s="11">
        <v>24</v>
      </c>
      <c r="B27" s="11" t="s">
        <v>45</v>
      </c>
      <c r="C27" s="11">
        <v>0</v>
      </c>
      <c r="D27" s="11">
        <v>11.83</v>
      </c>
      <c r="E27" s="11">
        <v>9.77</v>
      </c>
      <c r="F27" s="11">
        <v>8.89</v>
      </c>
      <c r="G27" s="11">
        <v>10.27</v>
      </c>
      <c r="H27" s="11">
        <v>10.029999999999999</v>
      </c>
      <c r="I27" s="11">
        <v>11.87</v>
      </c>
      <c r="J27" s="11">
        <v>11.7</v>
      </c>
      <c r="K27" s="11">
        <v>9.65</v>
      </c>
      <c r="L27" s="11">
        <v>9.57</v>
      </c>
      <c r="M27" s="11">
        <v>10.66</v>
      </c>
      <c r="N27" s="11">
        <v>9.39</v>
      </c>
      <c r="O27" s="11">
        <v>8.65</v>
      </c>
      <c r="P27" s="11">
        <v>7.31</v>
      </c>
      <c r="Q27" s="11">
        <v>7.46</v>
      </c>
      <c r="R27" s="11">
        <v>9.2799999999999994</v>
      </c>
      <c r="S27" s="11">
        <v>8.77</v>
      </c>
      <c r="T27" s="11">
        <v>8.34</v>
      </c>
      <c r="U27" s="11">
        <v>5.44</v>
      </c>
      <c r="V27" s="11">
        <v>5.19</v>
      </c>
      <c r="W27" s="11">
        <v>4.2300000000000004</v>
      </c>
      <c r="X27" s="11">
        <v>3.36</v>
      </c>
      <c r="Y27" s="11">
        <v>2</v>
      </c>
      <c r="Z27" s="11">
        <v>2.1</v>
      </c>
      <c r="AA27" s="11">
        <v>0</v>
      </c>
      <c r="AB27" s="11">
        <v>2.12</v>
      </c>
      <c r="AC27" s="11">
        <v>2.4300000000000002</v>
      </c>
      <c r="AD27" s="11">
        <v>4.4400000000000004</v>
      </c>
      <c r="AE27" s="11">
        <v>3.01</v>
      </c>
      <c r="AF27" s="11">
        <v>4.79</v>
      </c>
      <c r="AG27" s="11">
        <v>5.49</v>
      </c>
      <c r="AH27" s="11">
        <v>6.8</v>
      </c>
      <c r="AI27" s="11">
        <v>9.85</v>
      </c>
      <c r="AJ27" s="11">
        <v>8.9499999999999993</v>
      </c>
      <c r="AK27" s="11">
        <v>4.12</v>
      </c>
      <c r="AL27" s="11">
        <v>4.87</v>
      </c>
      <c r="AM27" s="11">
        <v>10.43</v>
      </c>
      <c r="AN27" s="14">
        <v>2.12</v>
      </c>
      <c r="AO27" s="14">
        <v>2.1</v>
      </c>
      <c r="AP27" s="14">
        <v>4.87</v>
      </c>
      <c r="AQ27" s="14">
        <v>9.57</v>
      </c>
      <c r="AR27" s="14">
        <v>4.79</v>
      </c>
      <c r="AS27" s="14">
        <v>2.4300000000000002</v>
      </c>
      <c r="AT27" s="14">
        <v>10.66</v>
      </c>
      <c r="AU27" s="14">
        <v>3.01</v>
      </c>
    </row>
    <row r="28" spans="1:47" ht="15.75" customHeight="1" x14ac:dyDescent="0.2">
      <c r="A28" s="11">
        <v>25</v>
      </c>
      <c r="B28" s="11" t="s">
        <v>47</v>
      </c>
      <c r="C28" s="11">
        <v>0</v>
      </c>
      <c r="D28" s="11">
        <v>9.84</v>
      </c>
      <c r="E28" s="11">
        <v>7.78</v>
      </c>
      <c r="F28" s="11">
        <v>6.91</v>
      </c>
      <c r="G28" s="11">
        <v>8.2799999999999994</v>
      </c>
      <c r="H28" s="11">
        <v>8.0399999999999991</v>
      </c>
      <c r="I28" s="11">
        <v>9.8800000000000008</v>
      </c>
      <c r="J28" s="11">
        <v>11.02</v>
      </c>
      <c r="K28" s="11">
        <v>10.35</v>
      </c>
      <c r="L28" s="11">
        <v>10.27</v>
      </c>
      <c r="M28" s="11">
        <v>11.66</v>
      </c>
      <c r="N28" s="11">
        <v>10.37</v>
      </c>
      <c r="O28" s="11">
        <v>9.35</v>
      </c>
      <c r="P28" s="11">
        <v>8.01</v>
      </c>
      <c r="Q28" s="11">
        <v>8.15</v>
      </c>
      <c r="R28" s="11">
        <v>9.7200000000000006</v>
      </c>
      <c r="S28" s="11">
        <v>9.2200000000000006</v>
      </c>
      <c r="T28" s="11">
        <v>7.34</v>
      </c>
      <c r="U28" s="11">
        <v>3.7</v>
      </c>
      <c r="V28" s="11">
        <v>5.17</v>
      </c>
      <c r="W28" s="11">
        <v>6.07</v>
      </c>
      <c r="X28" s="11">
        <v>1.62</v>
      </c>
      <c r="Y28" s="11">
        <v>2.4900000000000002</v>
      </c>
      <c r="Z28" s="11">
        <v>3.94</v>
      </c>
      <c r="AA28" s="11">
        <v>2.19</v>
      </c>
      <c r="AB28" s="11">
        <v>0</v>
      </c>
      <c r="AC28" s="11">
        <v>1.82</v>
      </c>
      <c r="AD28" s="11">
        <v>5.0199999999999996</v>
      </c>
      <c r="AE28" s="11">
        <v>2.78</v>
      </c>
      <c r="AF28" s="11">
        <v>4.1900000000000004</v>
      </c>
      <c r="AG28" s="11">
        <v>5.27</v>
      </c>
      <c r="AH28" s="11">
        <v>6.57</v>
      </c>
      <c r="AI28" s="11">
        <v>7.87</v>
      </c>
      <c r="AJ28" s="11">
        <v>7.76</v>
      </c>
      <c r="AK28" s="11">
        <v>4.82</v>
      </c>
      <c r="AL28" s="11">
        <v>4.7699999999999996</v>
      </c>
      <c r="AM28" s="11">
        <v>8.4499999999999993</v>
      </c>
      <c r="AN28" s="14">
        <v>0</v>
      </c>
      <c r="AO28" s="14">
        <v>3.94</v>
      </c>
      <c r="AP28" s="14">
        <v>4.7699999999999996</v>
      </c>
      <c r="AQ28" s="14">
        <v>10.27</v>
      </c>
      <c r="AR28" s="14">
        <v>4.1900000000000004</v>
      </c>
      <c r="AS28" s="14">
        <v>1.82</v>
      </c>
      <c r="AT28" s="14">
        <v>11.66</v>
      </c>
      <c r="AU28" s="14">
        <v>2.78</v>
      </c>
    </row>
    <row r="29" spans="1:47" ht="15.75" customHeight="1" x14ac:dyDescent="0.2">
      <c r="A29" s="11">
        <v>26</v>
      </c>
      <c r="B29" s="11" t="s">
        <v>49</v>
      </c>
      <c r="C29" s="11">
        <v>0</v>
      </c>
      <c r="D29" s="11">
        <v>11.4</v>
      </c>
      <c r="E29" s="11">
        <v>9.35</v>
      </c>
      <c r="F29" s="11">
        <v>8.4700000000000006</v>
      </c>
      <c r="G29" s="11">
        <v>9.85</v>
      </c>
      <c r="H29" s="11">
        <v>9.61</v>
      </c>
      <c r="I29" s="11">
        <v>11.44</v>
      </c>
      <c r="J29" s="11">
        <v>12.42</v>
      </c>
      <c r="K29" s="11">
        <v>10.36</v>
      </c>
      <c r="L29" s="11">
        <v>10.28</v>
      </c>
      <c r="M29" s="11">
        <v>11.67</v>
      </c>
      <c r="N29" s="11">
        <v>10.38</v>
      </c>
      <c r="O29" s="11">
        <v>9.36</v>
      </c>
      <c r="P29" s="11">
        <v>8.02</v>
      </c>
      <c r="Q29" s="11">
        <v>8.17</v>
      </c>
      <c r="R29" s="11">
        <v>10</v>
      </c>
      <c r="S29" s="11">
        <v>9.49</v>
      </c>
      <c r="T29" s="11">
        <v>8.91</v>
      </c>
      <c r="U29" s="11">
        <v>5.26</v>
      </c>
      <c r="V29" s="11">
        <v>5.91</v>
      </c>
      <c r="W29" s="11">
        <v>6.07</v>
      </c>
      <c r="X29" s="11">
        <v>3.18</v>
      </c>
      <c r="Y29" s="11">
        <v>2.79</v>
      </c>
      <c r="Z29" s="11">
        <v>3.26</v>
      </c>
      <c r="AA29" s="11">
        <v>2.2000000000000002</v>
      </c>
      <c r="AB29" s="11">
        <v>1.69</v>
      </c>
      <c r="AC29" s="11">
        <v>0</v>
      </c>
      <c r="AD29" s="11">
        <v>4.3499999999999996</v>
      </c>
      <c r="AE29" s="11">
        <v>2.11</v>
      </c>
      <c r="AF29" s="11">
        <v>4.49</v>
      </c>
      <c r="AG29" s="11">
        <v>4.5999999999999996</v>
      </c>
      <c r="AH29" s="11">
        <v>5.9</v>
      </c>
      <c r="AI29" s="11">
        <v>9.43</v>
      </c>
      <c r="AJ29" s="11">
        <v>9.33</v>
      </c>
      <c r="AK29" s="11">
        <v>4.84</v>
      </c>
      <c r="AL29" s="11">
        <v>4.09</v>
      </c>
      <c r="AM29" s="11">
        <v>10.01</v>
      </c>
      <c r="AN29" s="14">
        <v>1.69</v>
      </c>
      <c r="AO29" s="14">
        <v>3.26</v>
      </c>
      <c r="AP29" s="14">
        <v>4.09</v>
      </c>
      <c r="AQ29" s="14">
        <v>10.28</v>
      </c>
      <c r="AR29" s="14">
        <v>4.49</v>
      </c>
      <c r="AS29" s="14">
        <v>0</v>
      </c>
      <c r="AT29" s="14">
        <v>11.67</v>
      </c>
      <c r="AU29" s="14">
        <v>2.11</v>
      </c>
    </row>
    <row r="30" spans="1:47" ht="15.75" customHeight="1" x14ac:dyDescent="0.2">
      <c r="A30" s="11">
        <v>27</v>
      </c>
      <c r="B30" s="11" t="s">
        <v>55</v>
      </c>
      <c r="C30" s="11">
        <v>0</v>
      </c>
      <c r="D30" s="11">
        <v>14.51</v>
      </c>
      <c r="E30" s="11">
        <v>12.45</v>
      </c>
      <c r="F30" s="11">
        <v>11.57</v>
      </c>
      <c r="G30" s="11">
        <v>12.95</v>
      </c>
      <c r="H30" s="11">
        <v>12.71</v>
      </c>
      <c r="I30" s="11">
        <v>14.55</v>
      </c>
      <c r="J30" s="11">
        <v>14.71</v>
      </c>
      <c r="K30" s="11">
        <v>12.66</v>
      </c>
      <c r="L30" s="11">
        <v>12.57</v>
      </c>
      <c r="M30" s="11">
        <v>12.56</v>
      </c>
      <c r="N30" s="11">
        <v>11.28</v>
      </c>
      <c r="O30" s="11">
        <v>11.66</v>
      </c>
      <c r="P30" s="11">
        <v>10.31</v>
      </c>
      <c r="Q30" s="11">
        <v>10.46</v>
      </c>
      <c r="R30" s="11">
        <v>12.28</v>
      </c>
      <c r="S30" s="11">
        <v>11.78</v>
      </c>
      <c r="T30" s="11">
        <v>11.34</v>
      </c>
      <c r="U30" s="11">
        <v>8.3699999999999992</v>
      </c>
      <c r="V30" s="11">
        <v>8.1999999999999993</v>
      </c>
      <c r="W30" s="11">
        <v>6.13</v>
      </c>
      <c r="X30" s="11">
        <v>6.29</v>
      </c>
      <c r="Y30" s="11">
        <v>5.55</v>
      </c>
      <c r="Z30" s="11">
        <v>3.74</v>
      </c>
      <c r="AA30" s="11">
        <v>4.3600000000000003</v>
      </c>
      <c r="AB30" s="11">
        <v>4.8</v>
      </c>
      <c r="AC30" s="11">
        <v>4.1500000000000004</v>
      </c>
      <c r="AD30" s="11">
        <v>0</v>
      </c>
      <c r="AE30" s="11">
        <v>2.36</v>
      </c>
      <c r="AF30" s="11">
        <v>6.21</v>
      </c>
      <c r="AG30" s="11">
        <v>4.18</v>
      </c>
      <c r="AH30" s="11">
        <v>5.49</v>
      </c>
      <c r="AI30" s="11">
        <v>12.53</v>
      </c>
      <c r="AJ30" s="11">
        <v>11.95</v>
      </c>
      <c r="AK30" s="11">
        <v>7.12</v>
      </c>
      <c r="AL30" s="11">
        <v>4.66</v>
      </c>
      <c r="AM30" s="11">
        <v>13.12</v>
      </c>
      <c r="AN30" s="14">
        <v>4.8</v>
      </c>
      <c r="AO30" s="14">
        <v>3.74</v>
      </c>
      <c r="AP30" s="14">
        <v>4.66</v>
      </c>
      <c r="AQ30" s="14">
        <v>12.57</v>
      </c>
      <c r="AR30" s="14">
        <v>6.21</v>
      </c>
      <c r="AS30" s="14">
        <v>4.1500000000000004</v>
      </c>
      <c r="AT30" s="14">
        <v>12.56</v>
      </c>
      <c r="AU30" s="14">
        <v>2.36</v>
      </c>
    </row>
    <row r="31" spans="1:47" ht="15.75" customHeight="1" x14ac:dyDescent="0.2">
      <c r="A31" s="11">
        <v>28</v>
      </c>
      <c r="B31" s="11" t="s">
        <v>56</v>
      </c>
      <c r="C31" s="11">
        <v>0</v>
      </c>
      <c r="D31" s="11">
        <v>12.44</v>
      </c>
      <c r="E31" s="11">
        <v>10.38</v>
      </c>
      <c r="F31" s="11">
        <v>9.5</v>
      </c>
      <c r="G31" s="11">
        <v>10.88</v>
      </c>
      <c r="H31" s="11">
        <v>10.64</v>
      </c>
      <c r="I31" s="11">
        <v>12.48</v>
      </c>
      <c r="J31" s="11">
        <v>13.46</v>
      </c>
      <c r="K31" s="11">
        <v>11.4</v>
      </c>
      <c r="L31" s="11">
        <v>11.32</v>
      </c>
      <c r="M31" s="11">
        <v>12.56</v>
      </c>
      <c r="N31" s="11">
        <v>11.29</v>
      </c>
      <c r="O31" s="11">
        <v>10.4</v>
      </c>
      <c r="P31" s="11">
        <v>9.06</v>
      </c>
      <c r="Q31" s="11">
        <v>9.2100000000000009</v>
      </c>
      <c r="R31" s="11">
        <v>11.03</v>
      </c>
      <c r="S31" s="11">
        <v>10.52</v>
      </c>
      <c r="T31" s="11">
        <v>9.94</v>
      </c>
      <c r="U31" s="11">
        <v>6.3</v>
      </c>
      <c r="V31" s="11">
        <v>6.94</v>
      </c>
      <c r="W31" s="11">
        <v>6.13</v>
      </c>
      <c r="X31" s="11">
        <v>4.22</v>
      </c>
      <c r="Y31" s="11">
        <v>3.83</v>
      </c>
      <c r="Z31" s="11">
        <v>3.33</v>
      </c>
      <c r="AA31" s="11">
        <v>3.1</v>
      </c>
      <c r="AB31" s="11">
        <v>2.73</v>
      </c>
      <c r="AC31" s="11">
        <v>2.08</v>
      </c>
      <c r="AD31" s="11">
        <v>2.4700000000000002</v>
      </c>
      <c r="AE31" s="11">
        <v>0</v>
      </c>
      <c r="AF31" s="11">
        <v>4.46</v>
      </c>
      <c r="AG31" s="11">
        <v>2.48</v>
      </c>
      <c r="AH31" s="11">
        <v>3.79</v>
      </c>
      <c r="AI31" s="11">
        <v>10.46</v>
      </c>
      <c r="AJ31" s="11">
        <v>10.36</v>
      </c>
      <c r="AK31" s="11">
        <v>5.87</v>
      </c>
      <c r="AL31" s="11">
        <v>2.96</v>
      </c>
      <c r="AM31" s="11">
        <v>11.05</v>
      </c>
      <c r="AN31" s="14">
        <v>2.73</v>
      </c>
      <c r="AO31" s="14">
        <v>3.33</v>
      </c>
      <c r="AP31" s="14">
        <v>2.96</v>
      </c>
      <c r="AQ31" s="14">
        <v>11.32</v>
      </c>
      <c r="AR31" s="14">
        <v>4.46</v>
      </c>
      <c r="AS31" s="14">
        <v>2.08</v>
      </c>
      <c r="AT31" s="14">
        <v>12.56</v>
      </c>
      <c r="AU31" s="14">
        <v>0</v>
      </c>
    </row>
    <row r="32" spans="1:47" ht="15.75" customHeight="1" x14ac:dyDescent="0.2">
      <c r="A32" s="11">
        <v>29</v>
      </c>
      <c r="B32" s="11" t="s">
        <v>58</v>
      </c>
      <c r="C32" s="11">
        <v>0</v>
      </c>
      <c r="D32" s="11">
        <v>12.16</v>
      </c>
      <c r="E32" s="11">
        <v>10.1</v>
      </c>
      <c r="F32" s="11">
        <v>9.2200000000000006</v>
      </c>
      <c r="G32" s="11">
        <v>10.6</v>
      </c>
      <c r="H32" s="11">
        <v>10.36</v>
      </c>
      <c r="I32" s="11">
        <v>12.2</v>
      </c>
      <c r="J32" s="11">
        <v>13.34</v>
      </c>
      <c r="K32" s="11">
        <v>12.83</v>
      </c>
      <c r="L32" s="11">
        <v>12.74</v>
      </c>
      <c r="M32" s="11">
        <v>14.13</v>
      </c>
      <c r="N32" s="11">
        <v>12.84</v>
      </c>
      <c r="O32" s="11">
        <v>11.83</v>
      </c>
      <c r="P32" s="11">
        <v>10.48</v>
      </c>
      <c r="Q32" s="11">
        <v>10.63</v>
      </c>
      <c r="R32" s="11">
        <v>12.04</v>
      </c>
      <c r="S32" s="11">
        <v>11.54</v>
      </c>
      <c r="T32" s="11">
        <v>9.66</v>
      </c>
      <c r="U32" s="11">
        <v>6.65</v>
      </c>
      <c r="V32" s="11">
        <v>7.99</v>
      </c>
      <c r="W32" s="11">
        <v>8.5500000000000007</v>
      </c>
      <c r="X32" s="11">
        <v>5.07</v>
      </c>
      <c r="Y32" s="11">
        <v>5.25</v>
      </c>
      <c r="Z32" s="11">
        <v>6.42</v>
      </c>
      <c r="AA32" s="11">
        <v>4.66</v>
      </c>
      <c r="AB32" s="11">
        <v>4.24</v>
      </c>
      <c r="AC32" s="11">
        <v>4.42</v>
      </c>
      <c r="AD32" s="11">
        <v>6.72</v>
      </c>
      <c r="AE32" s="11">
        <v>5.01</v>
      </c>
      <c r="AF32" s="11">
        <v>0</v>
      </c>
      <c r="AG32" s="11">
        <v>4.4400000000000004</v>
      </c>
      <c r="AH32" s="11">
        <v>5.62</v>
      </c>
      <c r="AI32" s="11">
        <v>10.18</v>
      </c>
      <c r="AJ32" s="11">
        <v>10.08</v>
      </c>
      <c r="AK32" s="11">
        <v>7.3</v>
      </c>
      <c r="AL32" s="11">
        <v>3.69</v>
      </c>
      <c r="AM32" s="11">
        <v>10.76</v>
      </c>
      <c r="AN32" s="14">
        <v>4.24</v>
      </c>
      <c r="AO32" s="14">
        <v>6.42</v>
      </c>
      <c r="AP32" s="14">
        <v>3.69</v>
      </c>
      <c r="AQ32" s="14">
        <v>12.74</v>
      </c>
      <c r="AR32" s="14">
        <v>0</v>
      </c>
      <c r="AS32" s="14">
        <v>4.42</v>
      </c>
      <c r="AT32" s="14">
        <v>14.13</v>
      </c>
      <c r="AU32" s="14">
        <v>5.01</v>
      </c>
    </row>
    <row r="33" spans="1:47" ht="15.75" customHeight="1" x14ac:dyDescent="0.2">
      <c r="A33" s="11">
        <v>30</v>
      </c>
      <c r="B33" s="11" t="s">
        <v>59</v>
      </c>
      <c r="C33" s="11">
        <v>0</v>
      </c>
      <c r="D33" s="11">
        <v>14.05</v>
      </c>
      <c r="E33" s="11">
        <v>11.99</v>
      </c>
      <c r="F33" s="11">
        <v>11.12</v>
      </c>
      <c r="G33" s="11">
        <v>12.49</v>
      </c>
      <c r="H33" s="11">
        <v>12.25</v>
      </c>
      <c r="I33" s="11">
        <v>14.09</v>
      </c>
      <c r="J33" s="11">
        <v>14.83</v>
      </c>
      <c r="K33" s="11">
        <v>12.78</v>
      </c>
      <c r="L33" s="11">
        <v>12.69</v>
      </c>
      <c r="M33" s="11">
        <v>13.35</v>
      </c>
      <c r="N33" s="11">
        <v>11.96</v>
      </c>
      <c r="O33" s="11">
        <v>11.78</v>
      </c>
      <c r="P33" s="11">
        <v>10.43</v>
      </c>
      <c r="Q33" s="11">
        <v>10.58</v>
      </c>
      <c r="R33" s="11">
        <v>12.4</v>
      </c>
      <c r="S33" s="11">
        <v>11.9</v>
      </c>
      <c r="T33" s="11">
        <v>11.46</v>
      </c>
      <c r="U33" s="11">
        <v>8.5399999999999991</v>
      </c>
      <c r="V33" s="11">
        <v>9.3699999999999992</v>
      </c>
      <c r="W33" s="11">
        <v>7.17</v>
      </c>
      <c r="X33" s="11">
        <v>6.65</v>
      </c>
      <c r="Y33" s="11">
        <v>6.26</v>
      </c>
      <c r="Z33" s="11">
        <v>5.59</v>
      </c>
      <c r="AA33" s="11">
        <v>5.53</v>
      </c>
      <c r="AB33" s="11">
        <v>5.16</v>
      </c>
      <c r="AC33" s="11">
        <v>4.51</v>
      </c>
      <c r="AD33" s="11">
        <v>4.13</v>
      </c>
      <c r="AE33" s="11">
        <v>2.4300000000000002</v>
      </c>
      <c r="AF33" s="11">
        <v>4.0999999999999996</v>
      </c>
      <c r="AG33" s="11">
        <v>0</v>
      </c>
      <c r="AH33" s="11">
        <v>3.12</v>
      </c>
      <c r="AI33" s="11">
        <v>12.08</v>
      </c>
      <c r="AJ33" s="11">
        <v>11.97</v>
      </c>
      <c r="AK33" s="11">
        <v>8.3000000000000007</v>
      </c>
      <c r="AL33" s="11">
        <v>2.02</v>
      </c>
      <c r="AM33" s="11">
        <v>12.66</v>
      </c>
      <c r="AN33" s="14">
        <v>5.16</v>
      </c>
      <c r="AO33" s="14">
        <v>5.59</v>
      </c>
      <c r="AP33" s="14">
        <v>2.02</v>
      </c>
      <c r="AQ33" s="14">
        <v>12.69</v>
      </c>
      <c r="AR33" s="14">
        <v>4.0999999999999996</v>
      </c>
      <c r="AS33" s="14">
        <v>4.51</v>
      </c>
      <c r="AT33" s="14">
        <v>13.35</v>
      </c>
      <c r="AU33" s="14">
        <v>2.4300000000000002</v>
      </c>
    </row>
    <row r="34" spans="1:47" ht="15.75" customHeight="1" x14ac:dyDescent="0.2">
      <c r="A34" s="11">
        <v>31</v>
      </c>
      <c r="B34" s="11" t="s">
        <v>60</v>
      </c>
      <c r="C34" s="11">
        <v>0</v>
      </c>
      <c r="D34" s="11">
        <v>14.84</v>
      </c>
      <c r="E34" s="11">
        <v>12.79</v>
      </c>
      <c r="F34" s="11">
        <v>11.91</v>
      </c>
      <c r="G34" s="11">
        <v>13.29</v>
      </c>
      <c r="H34" s="11">
        <v>13.05</v>
      </c>
      <c r="I34" s="11">
        <v>14.89</v>
      </c>
      <c r="J34" s="11">
        <v>15.09</v>
      </c>
      <c r="K34" s="11">
        <v>13.04</v>
      </c>
      <c r="L34" s="11">
        <v>12.96</v>
      </c>
      <c r="M34" s="11">
        <v>13.62</v>
      </c>
      <c r="N34" s="11">
        <v>12.23</v>
      </c>
      <c r="O34" s="11">
        <v>12.04</v>
      </c>
      <c r="P34" s="11">
        <v>10.7</v>
      </c>
      <c r="Q34" s="11">
        <v>10.84</v>
      </c>
      <c r="R34" s="11">
        <v>12.67</v>
      </c>
      <c r="S34" s="11">
        <v>12.16</v>
      </c>
      <c r="T34" s="11">
        <v>11.73</v>
      </c>
      <c r="U34" s="11">
        <v>9.85</v>
      </c>
      <c r="V34" s="11">
        <v>9.99</v>
      </c>
      <c r="W34" s="11">
        <v>7.43</v>
      </c>
      <c r="X34" s="11">
        <v>7.77</v>
      </c>
      <c r="Y34" s="11">
        <v>7.38</v>
      </c>
      <c r="Z34" s="11">
        <v>6.71</v>
      </c>
      <c r="AA34" s="11">
        <v>6.65</v>
      </c>
      <c r="AB34" s="11">
        <v>6.28</v>
      </c>
      <c r="AC34" s="11">
        <v>5.63</v>
      </c>
      <c r="AD34" s="11">
        <v>5.25</v>
      </c>
      <c r="AE34" s="11">
        <v>3.55</v>
      </c>
      <c r="AF34" s="11">
        <v>5.47</v>
      </c>
      <c r="AG34" s="11">
        <v>3.52</v>
      </c>
      <c r="AH34" s="11">
        <v>0</v>
      </c>
      <c r="AI34" s="11">
        <v>12.87</v>
      </c>
      <c r="AJ34" s="11">
        <v>12.34</v>
      </c>
      <c r="AK34" s="11">
        <v>8.8000000000000007</v>
      </c>
      <c r="AL34" s="11">
        <v>3.92</v>
      </c>
      <c r="AM34" s="11">
        <v>13.45</v>
      </c>
      <c r="AN34" s="14">
        <v>6.28</v>
      </c>
      <c r="AO34" s="14">
        <v>6.71</v>
      </c>
      <c r="AP34" s="14">
        <v>3.92</v>
      </c>
      <c r="AQ34" s="14">
        <v>12.96</v>
      </c>
      <c r="AR34" s="14">
        <v>5.47</v>
      </c>
      <c r="AS34" s="14">
        <v>5.63</v>
      </c>
      <c r="AT34" s="14">
        <v>13.62</v>
      </c>
      <c r="AU34" s="14">
        <v>3.55</v>
      </c>
    </row>
    <row r="35" spans="1:47" ht="15.75" customHeight="1" x14ac:dyDescent="0.2">
      <c r="A35" s="11">
        <v>32</v>
      </c>
      <c r="B35" s="11" t="s">
        <v>113</v>
      </c>
      <c r="C35" s="11">
        <v>0</v>
      </c>
      <c r="D35" s="11">
        <v>4.8</v>
      </c>
      <c r="E35" s="11">
        <v>1.0900000000000001</v>
      </c>
      <c r="F35" s="11">
        <v>1.95</v>
      </c>
      <c r="G35" s="11">
        <v>2.3199999999999998</v>
      </c>
      <c r="H35" s="11">
        <v>2.2200000000000002</v>
      </c>
      <c r="I35" s="11">
        <v>4.0599999999999996</v>
      </c>
      <c r="J35" s="11">
        <v>5.2</v>
      </c>
      <c r="K35" s="11">
        <v>4.7300000000000004</v>
      </c>
      <c r="L35" s="11">
        <v>4.6500000000000004</v>
      </c>
      <c r="M35" s="11">
        <v>5.92</v>
      </c>
      <c r="N35" s="11">
        <v>6.5</v>
      </c>
      <c r="O35" s="11">
        <v>4.7</v>
      </c>
      <c r="P35" s="11">
        <v>6.05</v>
      </c>
      <c r="Q35" s="11">
        <v>6.15</v>
      </c>
      <c r="R35" s="11">
        <v>3.9</v>
      </c>
      <c r="S35" s="11">
        <v>5.0999999999999996</v>
      </c>
      <c r="T35" s="11">
        <v>3.22</v>
      </c>
      <c r="U35" s="11">
        <v>5.91</v>
      </c>
      <c r="V35" s="11">
        <v>7.33</v>
      </c>
      <c r="W35" s="11">
        <v>7.26</v>
      </c>
      <c r="X35" s="11">
        <v>6.96</v>
      </c>
      <c r="Y35" s="11">
        <v>8.5500000000000007</v>
      </c>
      <c r="Z35" s="11">
        <v>10.199999999999999</v>
      </c>
      <c r="AA35" s="11">
        <v>9.7100000000000009</v>
      </c>
      <c r="AB35" s="11">
        <v>7.89</v>
      </c>
      <c r="AC35" s="11">
        <v>9.4700000000000006</v>
      </c>
      <c r="AD35" s="11">
        <v>12.67</v>
      </c>
      <c r="AE35" s="11">
        <v>10.43</v>
      </c>
      <c r="AF35" s="11">
        <v>10.08</v>
      </c>
      <c r="AG35" s="11">
        <v>12.1</v>
      </c>
      <c r="AH35" s="11">
        <v>13.28</v>
      </c>
      <c r="AI35" s="11">
        <v>0</v>
      </c>
      <c r="AJ35" s="11">
        <v>3.64</v>
      </c>
      <c r="AK35" s="11">
        <v>6.78</v>
      </c>
      <c r="AL35" s="11">
        <v>11.34</v>
      </c>
      <c r="AM35" s="11">
        <v>4.1399999999999997</v>
      </c>
      <c r="AN35" s="14">
        <v>7.89</v>
      </c>
      <c r="AO35" s="14">
        <v>10.199999999999999</v>
      </c>
      <c r="AP35" s="14">
        <v>11.34</v>
      </c>
      <c r="AQ35" s="14">
        <v>4.6500000000000004</v>
      </c>
      <c r="AR35" s="14">
        <v>10.08</v>
      </c>
      <c r="AS35" s="14">
        <v>9.4700000000000006</v>
      </c>
      <c r="AT35" s="14">
        <v>5.92</v>
      </c>
      <c r="AU35" s="14">
        <v>10.43</v>
      </c>
    </row>
    <row r="36" spans="1:47" ht="15.75" customHeight="1" x14ac:dyDescent="0.2">
      <c r="A36" s="11">
        <v>33</v>
      </c>
      <c r="B36" s="11" t="s">
        <v>115</v>
      </c>
      <c r="C36" s="11">
        <v>0</v>
      </c>
      <c r="D36" s="11">
        <v>5.53</v>
      </c>
      <c r="E36" s="11">
        <v>3.6</v>
      </c>
      <c r="F36" s="11">
        <v>2.72</v>
      </c>
      <c r="G36" s="11">
        <v>4.0999999999999996</v>
      </c>
      <c r="H36" s="11">
        <v>3.86</v>
      </c>
      <c r="I36" s="11">
        <v>5.7</v>
      </c>
      <c r="J36" s="11">
        <v>6.84</v>
      </c>
      <c r="K36" s="11">
        <v>5.33</v>
      </c>
      <c r="L36" s="11">
        <v>5.24</v>
      </c>
      <c r="M36" s="11">
        <v>6.63</v>
      </c>
      <c r="N36" s="11">
        <v>5.22</v>
      </c>
      <c r="O36" s="11">
        <v>4.33</v>
      </c>
      <c r="P36" s="11">
        <v>4.33</v>
      </c>
      <c r="Q36" s="11">
        <v>4.43</v>
      </c>
      <c r="R36" s="11">
        <v>3.88</v>
      </c>
      <c r="S36" s="11">
        <v>3.38</v>
      </c>
      <c r="T36" s="11">
        <v>1.38</v>
      </c>
      <c r="U36" s="11">
        <v>6.03</v>
      </c>
      <c r="V36" s="11">
        <v>6.43</v>
      </c>
      <c r="W36" s="11">
        <v>6.81</v>
      </c>
      <c r="X36" s="11">
        <v>7.08</v>
      </c>
      <c r="Y36" s="11">
        <v>7.33</v>
      </c>
      <c r="Z36" s="11">
        <v>8.99</v>
      </c>
      <c r="AA36" s="11">
        <v>8.49</v>
      </c>
      <c r="AB36" s="11">
        <v>8.01</v>
      </c>
      <c r="AC36" s="11">
        <v>9.5500000000000007</v>
      </c>
      <c r="AD36" s="11">
        <v>11.79</v>
      </c>
      <c r="AE36" s="11">
        <v>10.51</v>
      </c>
      <c r="AF36" s="11">
        <v>10.199999999999999</v>
      </c>
      <c r="AG36" s="11">
        <v>12.21</v>
      </c>
      <c r="AH36" s="11">
        <v>13.33</v>
      </c>
      <c r="AI36" s="11">
        <v>3.68</v>
      </c>
      <c r="AJ36" s="11">
        <v>0</v>
      </c>
      <c r="AK36" s="11">
        <v>5.56</v>
      </c>
      <c r="AL36" s="11">
        <v>11.46</v>
      </c>
      <c r="AM36" s="11">
        <v>4.1399999999999997</v>
      </c>
      <c r="AN36" s="14">
        <v>8.01</v>
      </c>
      <c r="AO36" s="14">
        <v>8.99</v>
      </c>
      <c r="AP36" s="14">
        <v>11.46</v>
      </c>
      <c r="AQ36" s="14">
        <v>5.24</v>
      </c>
      <c r="AR36" s="14">
        <v>10.199999999999999</v>
      </c>
      <c r="AS36" s="14">
        <v>9.5500000000000007</v>
      </c>
      <c r="AT36" s="14">
        <v>6.63</v>
      </c>
      <c r="AU36" s="14">
        <v>10.51</v>
      </c>
    </row>
    <row r="37" spans="1:47" ht="15.75" customHeight="1" x14ac:dyDescent="0.2">
      <c r="A37" s="11">
        <v>34</v>
      </c>
      <c r="B37" s="11" t="s">
        <v>117</v>
      </c>
      <c r="C37" s="11">
        <v>0</v>
      </c>
      <c r="D37" s="11">
        <v>8.73</v>
      </c>
      <c r="E37" s="11">
        <v>6.67</v>
      </c>
      <c r="F37" s="11">
        <v>5.8</v>
      </c>
      <c r="G37" s="11">
        <v>7.01</v>
      </c>
      <c r="H37" s="11">
        <v>6.94</v>
      </c>
      <c r="I37" s="11">
        <v>8.77</v>
      </c>
      <c r="J37" s="11">
        <v>8.4</v>
      </c>
      <c r="K37" s="11">
        <v>6.34</v>
      </c>
      <c r="L37" s="11">
        <v>6.26</v>
      </c>
      <c r="M37" s="11">
        <v>7.65</v>
      </c>
      <c r="N37" s="11">
        <v>6.36</v>
      </c>
      <c r="O37" s="11">
        <v>5.34</v>
      </c>
      <c r="P37" s="11">
        <v>4</v>
      </c>
      <c r="Q37" s="11">
        <v>4.1500000000000004</v>
      </c>
      <c r="R37" s="11">
        <v>5.98</v>
      </c>
      <c r="S37" s="11">
        <v>5.46</v>
      </c>
      <c r="T37" s="11">
        <v>5.03</v>
      </c>
      <c r="U37" s="11">
        <v>4.03</v>
      </c>
      <c r="V37" s="11">
        <v>1.76</v>
      </c>
      <c r="W37" s="11">
        <v>1.43</v>
      </c>
      <c r="X37" s="11">
        <v>3.87</v>
      </c>
      <c r="Y37" s="11">
        <v>2.78</v>
      </c>
      <c r="Z37" s="11">
        <v>4.4400000000000004</v>
      </c>
      <c r="AA37" s="11">
        <v>3.94</v>
      </c>
      <c r="AB37" s="11">
        <v>4.6900000000000004</v>
      </c>
      <c r="AC37" s="11">
        <v>5</v>
      </c>
      <c r="AD37" s="11">
        <v>7.24</v>
      </c>
      <c r="AE37" s="11">
        <v>5.96</v>
      </c>
      <c r="AF37" s="11">
        <v>7.36</v>
      </c>
      <c r="AG37" s="11">
        <v>8.44</v>
      </c>
      <c r="AH37" s="11">
        <v>9.19</v>
      </c>
      <c r="AI37" s="11">
        <v>6.76</v>
      </c>
      <c r="AJ37" s="11">
        <v>5.64</v>
      </c>
      <c r="AK37" s="11">
        <v>0</v>
      </c>
      <c r="AL37" s="11">
        <v>7.9</v>
      </c>
      <c r="AM37" s="11">
        <v>7.34</v>
      </c>
      <c r="AN37" s="14">
        <v>4.6900000000000004</v>
      </c>
      <c r="AO37" s="14">
        <v>4.4400000000000004</v>
      </c>
      <c r="AP37" s="14">
        <v>7.9</v>
      </c>
      <c r="AQ37" s="14">
        <v>6.26</v>
      </c>
      <c r="AR37" s="14">
        <v>7.36</v>
      </c>
      <c r="AS37" s="14">
        <v>5</v>
      </c>
      <c r="AT37" s="14">
        <v>7.65</v>
      </c>
      <c r="AU37" s="14">
        <v>5.96</v>
      </c>
    </row>
    <row r="38" spans="1:47" ht="15.75" customHeight="1" x14ac:dyDescent="0.2">
      <c r="A38" s="11">
        <v>35</v>
      </c>
      <c r="B38" s="11" t="s">
        <v>61</v>
      </c>
      <c r="C38" s="11">
        <v>0</v>
      </c>
      <c r="D38" s="11">
        <v>12.81</v>
      </c>
      <c r="E38" s="11">
        <v>10.75</v>
      </c>
      <c r="F38" s="11">
        <v>9.8800000000000008</v>
      </c>
      <c r="G38" s="11">
        <v>11.25</v>
      </c>
      <c r="H38" s="11">
        <v>11.01</v>
      </c>
      <c r="I38" s="11">
        <v>12.85</v>
      </c>
      <c r="J38" s="11">
        <v>13.99</v>
      </c>
      <c r="K38" s="11">
        <v>12.58</v>
      </c>
      <c r="L38" s="11">
        <v>12.49</v>
      </c>
      <c r="M38" s="11">
        <v>13.15</v>
      </c>
      <c r="N38" s="11">
        <v>11.77</v>
      </c>
      <c r="O38" s="11">
        <v>11.58</v>
      </c>
      <c r="P38" s="11">
        <v>10.23</v>
      </c>
      <c r="Q38" s="11">
        <v>10.38</v>
      </c>
      <c r="R38" s="11">
        <v>12.21</v>
      </c>
      <c r="S38" s="11">
        <v>11.7</v>
      </c>
      <c r="T38" s="11">
        <v>10.31</v>
      </c>
      <c r="U38" s="11">
        <v>7.3</v>
      </c>
      <c r="V38" s="11">
        <v>8.35</v>
      </c>
      <c r="W38" s="11">
        <v>6.97</v>
      </c>
      <c r="X38" s="11">
        <v>5.62</v>
      </c>
      <c r="Y38" s="11">
        <v>5.23</v>
      </c>
      <c r="Z38" s="11">
        <v>4.6100000000000003</v>
      </c>
      <c r="AA38" s="11">
        <v>4.38</v>
      </c>
      <c r="AB38" s="11">
        <v>4.1399999999999997</v>
      </c>
      <c r="AC38" s="11">
        <v>3.48</v>
      </c>
      <c r="AD38" s="11">
        <v>4.01</v>
      </c>
      <c r="AE38" s="11">
        <v>2.31</v>
      </c>
      <c r="AF38" s="11">
        <v>2.86</v>
      </c>
      <c r="AG38" s="11">
        <v>1.74</v>
      </c>
      <c r="AH38" s="11">
        <v>2.92</v>
      </c>
      <c r="AI38" s="11">
        <v>10.84</v>
      </c>
      <c r="AJ38" s="11">
        <v>10.73</v>
      </c>
      <c r="AK38" s="11">
        <v>7.28</v>
      </c>
      <c r="AL38" s="11">
        <v>0</v>
      </c>
      <c r="AM38" s="11">
        <v>11.42</v>
      </c>
      <c r="AN38" s="14">
        <v>4.1399999999999997</v>
      </c>
      <c r="AO38" s="14">
        <v>4.6100000000000003</v>
      </c>
      <c r="AP38" s="14">
        <v>0</v>
      </c>
      <c r="AQ38" s="14">
        <v>12.49</v>
      </c>
      <c r="AR38" s="14">
        <v>2.86</v>
      </c>
      <c r="AS38" s="14">
        <v>3.48</v>
      </c>
      <c r="AT38" s="14">
        <v>13.15</v>
      </c>
      <c r="AU38" s="14">
        <v>2.31</v>
      </c>
    </row>
    <row r="39" spans="1:47" ht="15.75" customHeight="1" x14ac:dyDescent="0.2">
      <c r="A39" s="11">
        <v>36</v>
      </c>
      <c r="B39" s="11" t="s">
        <v>120</v>
      </c>
      <c r="C39" s="11">
        <v>0</v>
      </c>
      <c r="D39" s="11">
        <v>3.75</v>
      </c>
      <c r="E39" s="11">
        <v>3.65</v>
      </c>
      <c r="F39" s="11">
        <v>3.16</v>
      </c>
      <c r="G39" s="11">
        <v>4.54</v>
      </c>
      <c r="H39" s="11">
        <v>4.3</v>
      </c>
      <c r="I39" s="11">
        <v>6.14</v>
      </c>
      <c r="J39" s="11">
        <v>7.28</v>
      </c>
      <c r="K39" s="11">
        <v>6.96</v>
      </c>
      <c r="L39" s="11">
        <v>6.87</v>
      </c>
      <c r="M39" s="11">
        <v>8.14</v>
      </c>
      <c r="N39" s="11">
        <v>7.22</v>
      </c>
      <c r="O39" s="11">
        <v>6.32</v>
      </c>
      <c r="P39" s="11">
        <v>6.33</v>
      </c>
      <c r="Q39" s="11">
        <v>6.42</v>
      </c>
      <c r="R39" s="11">
        <v>5.87</v>
      </c>
      <c r="S39" s="11">
        <v>5.37</v>
      </c>
      <c r="T39" s="11">
        <v>3.5</v>
      </c>
      <c r="U39" s="11">
        <v>6.32</v>
      </c>
      <c r="V39" s="11">
        <v>7.74</v>
      </c>
      <c r="W39" s="11">
        <v>7.67</v>
      </c>
      <c r="X39" s="11">
        <v>7.37</v>
      </c>
      <c r="Y39" s="11">
        <v>8.9600000000000009</v>
      </c>
      <c r="Z39" s="11">
        <v>10.61</v>
      </c>
      <c r="AA39" s="11">
        <v>10.119999999999999</v>
      </c>
      <c r="AB39" s="11">
        <v>8.3000000000000007</v>
      </c>
      <c r="AC39" s="11">
        <v>9.8800000000000008</v>
      </c>
      <c r="AD39" s="11">
        <v>13.08</v>
      </c>
      <c r="AE39" s="11">
        <v>10.84</v>
      </c>
      <c r="AF39" s="11">
        <v>10.49</v>
      </c>
      <c r="AG39" s="11">
        <v>12.5</v>
      </c>
      <c r="AH39" s="11">
        <v>13.68</v>
      </c>
      <c r="AI39" s="11">
        <v>4.12</v>
      </c>
      <c r="AJ39" s="11">
        <v>3.92</v>
      </c>
      <c r="AK39" s="11">
        <v>7.18</v>
      </c>
      <c r="AL39" s="11">
        <v>11.75</v>
      </c>
      <c r="AM39" s="11">
        <v>0</v>
      </c>
      <c r="AN39" s="14">
        <v>8.3000000000000007</v>
      </c>
      <c r="AO39" s="14">
        <v>10.61</v>
      </c>
      <c r="AP39" s="14">
        <v>11.75</v>
      </c>
      <c r="AQ39" s="14">
        <v>6.87</v>
      </c>
      <c r="AR39" s="14">
        <v>10.49</v>
      </c>
      <c r="AS39" s="14">
        <v>9.8800000000000008</v>
      </c>
      <c r="AT39" s="14">
        <v>8.14</v>
      </c>
      <c r="AU39" s="14">
        <v>10.84</v>
      </c>
    </row>
    <row r="40" spans="1:47" ht="15.75" customHeight="1" x14ac:dyDescent="0.2">
      <c r="A40" s="14">
        <v>37</v>
      </c>
      <c r="B40" s="14" t="s">
        <v>130</v>
      </c>
      <c r="C40" s="23">
        <v>0</v>
      </c>
      <c r="D40" s="14">
        <v>9.84</v>
      </c>
      <c r="E40" s="14">
        <v>7.78</v>
      </c>
      <c r="F40" s="14">
        <v>6.91</v>
      </c>
      <c r="G40" s="14">
        <v>8.2799999999999994</v>
      </c>
      <c r="H40" s="14">
        <v>8.0399999999999991</v>
      </c>
      <c r="I40" s="14">
        <v>9.8800000000000008</v>
      </c>
      <c r="J40" s="14">
        <v>11.02</v>
      </c>
      <c r="K40" s="14">
        <v>10.35</v>
      </c>
      <c r="L40" s="14">
        <v>10.27</v>
      </c>
      <c r="M40" s="14">
        <v>11.66</v>
      </c>
      <c r="N40" s="14">
        <v>10.37</v>
      </c>
      <c r="O40" s="14">
        <v>9.35</v>
      </c>
      <c r="P40" s="14">
        <v>8.01</v>
      </c>
      <c r="Q40" s="14">
        <v>8.15</v>
      </c>
      <c r="R40" s="14">
        <v>9.7200000000000006</v>
      </c>
      <c r="S40" s="14">
        <v>9.2200000000000006</v>
      </c>
      <c r="T40" s="14">
        <v>7.34</v>
      </c>
      <c r="U40" s="14">
        <v>3.7</v>
      </c>
      <c r="V40" s="14">
        <v>5.17</v>
      </c>
      <c r="W40" s="14">
        <v>6.07</v>
      </c>
      <c r="X40" s="14">
        <v>1.62</v>
      </c>
      <c r="Y40" s="14">
        <v>2.4900000000000002</v>
      </c>
      <c r="Z40" s="14">
        <v>3.94</v>
      </c>
      <c r="AA40" s="14">
        <v>2.19</v>
      </c>
      <c r="AB40" s="14">
        <v>0</v>
      </c>
      <c r="AC40" s="14">
        <v>1.82</v>
      </c>
      <c r="AD40" s="14">
        <v>5.0199999999999996</v>
      </c>
      <c r="AE40" s="14">
        <v>2.78</v>
      </c>
      <c r="AF40" s="14">
        <v>4.1900000000000004</v>
      </c>
      <c r="AG40" s="14">
        <v>5.27</v>
      </c>
      <c r="AH40" s="14">
        <v>6.57</v>
      </c>
      <c r="AI40" s="14">
        <v>7.87</v>
      </c>
      <c r="AJ40" s="14">
        <v>7.76</v>
      </c>
      <c r="AK40" s="14">
        <v>4.82</v>
      </c>
      <c r="AL40" s="14">
        <v>4.7699999999999996</v>
      </c>
      <c r="AM40" s="14">
        <v>8.4499999999999993</v>
      </c>
      <c r="AN40" s="14">
        <v>0</v>
      </c>
      <c r="AO40" s="14">
        <v>3.94</v>
      </c>
      <c r="AP40" s="14">
        <v>4.7699999999999996</v>
      </c>
      <c r="AQ40" s="14">
        <v>10.27</v>
      </c>
      <c r="AR40" s="14">
        <v>4.1900000000000004</v>
      </c>
      <c r="AS40" s="14">
        <v>1.82</v>
      </c>
      <c r="AT40" s="14">
        <v>11.66</v>
      </c>
      <c r="AU40" s="14">
        <v>2.78</v>
      </c>
    </row>
    <row r="41" spans="1:47" ht="15.75" customHeight="1" x14ac:dyDescent="0.2">
      <c r="A41" s="14">
        <v>38</v>
      </c>
      <c r="B41" s="14" t="s">
        <v>131</v>
      </c>
      <c r="C41" s="23">
        <v>0</v>
      </c>
      <c r="D41" s="14">
        <v>11.74</v>
      </c>
      <c r="E41" s="14">
        <v>9.69</v>
      </c>
      <c r="F41" s="14">
        <v>8.81</v>
      </c>
      <c r="G41" s="14">
        <v>10.02</v>
      </c>
      <c r="H41" s="14">
        <v>9.9499999999999993</v>
      </c>
      <c r="I41" s="14">
        <v>11.79</v>
      </c>
      <c r="J41" s="14">
        <v>11.41</v>
      </c>
      <c r="K41" s="14">
        <v>9.36</v>
      </c>
      <c r="L41" s="14">
        <v>9.2799999999999994</v>
      </c>
      <c r="M41" s="14">
        <v>9.68</v>
      </c>
      <c r="N41" s="14">
        <v>8.41</v>
      </c>
      <c r="O41" s="14">
        <v>8.36</v>
      </c>
      <c r="P41" s="14">
        <v>7.02</v>
      </c>
      <c r="Q41" s="14">
        <v>7.16</v>
      </c>
      <c r="R41" s="14">
        <v>8.99</v>
      </c>
      <c r="S41" s="14">
        <v>8.48</v>
      </c>
      <c r="T41" s="14">
        <v>8.0399999999999991</v>
      </c>
      <c r="U41" s="14">
        <v>5.42</v>
      </c>
      <c r="V41" s="14">
        <v>4.9000000000000004</v>
      </c>
      <c r="W41" s="14">
        <v>3.25</v>
      </c>
      <c r="X41" s="14">
        <v>5.26</v>
      </c>
      <c r="Y41" s="14">
        <v>3.58</v>
      </c>
      <c r="Z41" s="14">
        <v>0</v>
      </c>
      <c r="AA41" s="14">
        <v>2.75</v>
      </c>
      <c r="AB41" s="14">
        <v>4.42</v>
      </c>
      <c r="AC41" s="14">
        <v>4.09</v>
      </c>
      <c r="AD41" s="14">
        <v>4.62</v>
      </c>
      <c r="AE41" s="14">
        <v>4.3600000000000003</v>
      </c>
      <c r="AF41" s="14">
        <v>7.09</v>
      </c>
      <c r="AG41" s="14">
        <v>6.41</v>
      </c>
      <c r="AH41" s="14">
        <v>7.72</v>
      </c>
      <c r="AI41" s="14">
        <v>9.77</v>
      </c>
      <c r="AJ41" s="14">
        <v>8.65</v>
      </c>
      <c r="AK41" s="14">
        <v>3.82</v>
      </c>
      <c r="AL41" s="14">
        <v>6.22</v>
      </c>
      <c r="AM41" s="14">
        <v>10.35</v>
      </c>
      <c r="AN41" s="14">
        <v>4.42</v>
      </c>
      <c r="AO41" s="14">
        <v>0</v>
      </c>
      <c r="AP41" s="14">
        <v>6.22</v>
      </c>
      <c r="AQ41" s="14">
        <v>9.2799999999999994</v>
      </c>
      <c r="AR41" s="14">
        <v>7.09</v>
      </c>
      <c r="AS41" s="14">
        <v>4.09</v>
      </c>
      <c r="AT41" s="14">
        <v>9.68</v>
      </c>
      <c r="AU41" s="14">
        <v>4.3600000000000003</v>
      </c>
    </row>
    <row r="42" spans="1:47" ht="15.75" customHeight="1" x14ac:dyDescent="0.2">
      <c r="A42" s="14">
        <v>39</v>
      </c>
      <c r="B42" s="14" t="s">
        <v>132</v>
      </c>
      <c r="C42" s="23">
        <v>0</v>
      </c>
      <c r="D42" s="14">
        <v>12.81</v>
      </c>
      <c r="E42" s="14">
        <v>10.75</v>
      </c>
      <c r="F42" s="14">
        <v>9.8800000000000008</v>
      </c>
      <c r="G42" s="14">
        <v>11.25</v>
      </c>
      <c r="H42" s="14">
        <v>11.01</v>
      </c>
      <c r="I42" s="14">
        <v>12.85</v>
      </c>
      <c r="J42" s="14">
        <v>13.99</v>
      </c>
      <c r="K42" s="14">
        <v>12.58</v>
      </c>
      <c r="L42" s="14">
        <v>12.49</v>
      </c>
      <c r="M42" s="14">
        <v>13.15</v>
      </c>
      <c r="N42" s="14">
        <v>11.77</v>
      </c>
      <c r="O42" s="14">
        <v>11.58</v>
      </c>
      <c r="P42" s="14">
        <v>10.23</v>
      </c>
      <c r="Q42" s="14">
        <v>10.38</v>
      </c>
      <c r="R42" s="14">
        <v>12.21</v>
      </c>
      <c r="S42" s="14">
        <v>11.7</v>
      </c>
      <c r="T42" s="14">
        <v>10.31</v>
      </c>
      <c r="U42" s="14">
        <v>7.3</v>
      </c>
      <c r="V42" s="14">
        <v>8.35</v>
      </c>
      <c r="W42" s="14">
        <v>6.97</v>
      </c>
      <c r="X42" s="14">
        <v>5.62</v>
      </c>
      <c r="Y42" s="14">
        <v>5.23</v>
      </c>
      <c r="Z42" s="14">
        <v>4.6100000000000003</v>
      </c>
      <c r="AA42" s="14">
        <v>4.38</v>
      </c>
      <c r="AB42" s="14">
        <v>4.1399999999999997</v>
      </c>
      <c r="AC42" s="14">
        <v>3.48</v>
      </c>
      <c r="AD42" s="14">
        <v>4.01</v>
      </c>
      <c r="AE42" s="14">
        <v>2.31</v>
      </c>
      <c r="AF42" s="14">
        <v>2.86</v>
      </c>
      <c r="AG42" s="14">
        <v>1.74</v>
      </c>
      <c r="AH42" s="14">
        <v>2.92</v>
      </c>
      <c r="AI42" s="14">
        <v>10.84</v>
      </c>
      <c r="AJ42" s="14">
        <v>10.73</v>
      </c>
      <c r="AK42" s="14">
        <v>7.28</v>
      </c>
      <c r="AL42" s="14">
        <v>0</v>
      </c>
      <c r="AM42" s="14">
        <v>11.42</v>
      </c>
      <c r="AN42" s="14">
        <v>4.1399999999999997</v>
      </c>
      <c r="AO42" s="14">
        <v>4.6100000000000003</v>
      </c>
      <c r="AP42" s="14">
        <v>0</v>
      </c>
      <c r="AQ42" s="14">
        <v>12.49</v>
      </c>
      <c r="AR42" s="14">
        <v>2.86</v>
      </c>
      <c r="AS42" s="14">
        <v>3.48</v>
      </c>
      <c r="AT42" s="14">
        <v>13.15</v>
      </c>
      <c r="AU42" s="14">
        <v>2.31</v>
      </c>
    </row>
    <row r="43" spans="1:47" ht="15.75" customHeight="1" x14ac:dyDescent="0.2">
      <c r="A43" s="14">
        <v>40</v>
      </c>
      <c r="B43" s="14" t="s">
        <v>133</v>
      </c>
      <c r="C43" s="23">
        <v>0</v>
      </c>
      <c r="D43" s="14">
        <v>9.49</v>
      </c>
      <c r="E43" s="14">
        <v>5.91</v>
      </c>
      <c r="F43" s="14">
        <v>5.42</v>
      </c>
      <c r="G43" s="14">
        <v>5.07</v>
      </c>
      <c r="H43" s="14">
        <v>5.08</v>
      </c>
      <c r="I43" s="14">
        <v>4.4800000000000004</v>
      </c>
      <c r="J43" s="14">
        <v>2.14</v>
      </c>
      <c r="K43" s="14">
        <v>1.23</v>
      </c>
      <c r="L43" s="14">
        <v>0</v>
      </c>
      <c r="M43" s="14">
        <v>4.29</v>
      </c>
      <c r="N43" s="14">
        <v>6.19</v>
      </c>
      <c r="O43" s="14">
        <v>4.0599999999999996</v>
      </c>
      <c r="P43" s="14">
        <v>6.3</v>
      </c>
      <c r="Q43" s="14">
        <v>6.36</v>
      </c>
      <c r="R43" s="14">
        <v>5.26</v>
      </c>
      <c r="S43" s="14">
        <v>6.6</v>
      </c>
      <c r="T43" s="14">
        <v>5.66</v>
      </c>
      <c r="U43" s="14">
        <v>9.8699999999999992</v>
      </c>
      <c r="V43" s="14">
        <v>8.36</v>
      </c>
      <c r="W43" s="14">
        <v>8.74</v>
      </c>
      <c r="X43" s="14">
        <v>10.35</v>
      </c>
      <c r="Y43" s="14">
        <v>9.26</v>
      </c>
      <c r="Z43" s="14">
        <v>10.92</v>
      </c>
      <c r="AA43" s="14">
        <v>10.42</v>
      </c>
      <c r="AB43" s="14">
        <v>11.17</v>
      </c>
      <c r="AC43" s="14">
        <v>11.48</v>
      </c>
      <c r="AD43" s="14">
        <v>13.72</v>
      </c>
      <c r="AE43" s="14">
        <v>12.44</v>
      </c>
      <c r="AF43" s="14">
        <v>13.84</v>
      </c>
      <c r="AG43" s="14">
        <v>14.92</v>
      </c>
      <c r="AH43" s="14">
        <v>15.26</v>
      </c>
      <c r="AI43" s="14">
        <v>5.69</v>
      </c>
      <c r="AJ43" s="14">
        <v>6.38</v>
      </c>
      <c r="AK43" s="14">
        <v>7.49</v>
      </c>
      <c r="AL43" s="14">
        <v>14.38</v>
      </c>
      <c r="AM43" s="14">
        <v>8.1</v>
      </c>
      <c r="AN43" s="14">
        <v>11.17</v>
      </c>
      <c r="AO43" s="14">
        <v>10.92</v>
      </c>
      <c r="AP43" s="14">
        <v>14.38</v>
      </c>
      <c r="AQ43" s="14">
        <v>0</v>
      </c>
      <c r="AR43" s="14">
        <v>13.84</v>
      </c>
      <c r="AS43" s="14">
        <v>11.48</v>
      </c>
      <c r="AT43" s="14">
        <v>4.29</v>
      </c>
      <c r="AU43" s="14">
        <v>12.44</v>
      </c>
    </row>
    <row r="44" spans="1:47" ht="15.75" customHeight="1" x14ac:dyDescent="0.2">
      <c r="A44" s="14">
        <v>41</v>
      </c>
      <c r="B44" s="14" t="s">
        <v>134</v>
      </c>
      <c r="C44" s="23">
        <v>0</v>
      </c>
      <c r="D44" s="14">
        <v>12.16</v>
      </c>
      <c r="E44" s="14">
        <v>10.1</v>
      </c>
      <c r="F44" s="14">
        <v>9.2200000000000006</v>
      </c>
      <c r="G44" s="14">
        <v>10.6</v>
      </c>
      <c r="H44" s="14">
        <v>10.36</v>
      </c>
      <c r="I44" s="14">
        <v>12.2</v>
      </c>
      <c r="J44" s="14">
        <v>13.34</v>
      </c>
      <c r="K44" s="14">
        <v>12.83</v>
      </c>
      <c r="L44" s="14">
        <v>12.74</v>
      </c>
      <c r="M44" s="14">
        <v>14.13</v>
      </c>
      <c r="N44" s="14">
        <v>12.84</v>
      </c>
      <c r="O44" s="14">
        <v>11.83</v>
      </c>
      <c r="P44" s="14">
        <v>10.48</v>
      </c>
      <c r="Q44" s="14">
        <v>10.63</v>
      </c>
      <c r="R44" s="14">
        <v>12.04</v>
      </c>
      <c r="S44" s="14">
        <v>11.54</v>
      </c>
      <c r="T44" s="14">
        <v>9.66</v>
      </c>
      <c r="U44" s="14">
        <v>6.65</v>
      </c>
      <c r="V44" s="14">
        <v>7.99</v>
      </c>
      <c r="W44" s="14">
        <v>8.5500000000000007</v>
      </c>
      <c r="X44" s="14">
        <v>5.07</v>
      </c>
      <c r="Y44" s="14">
        <v>5.25</v>
      </c>
      <c r="Z44" s="14">
        <v>6.42</v>
      </c>
      <c r="AA44" s="14">
        <v>4.66</v>
      </c>
      <c r="AB44" s="14">
        <v>4.24</v>
      </c>
      <c r="AC44" s="14">
        <v>4.42</v>
      </c>
      <c r="AD44" s="14">
        <v>6.72</v>
      </c>
      <c r="AE44" s="14">
        <v>5.01</v>
      </c>
      <c r="AF44" s="14">
        <v>0</v>
      </c>
      <c r="AG44" s="14">
        <v>4.4400000000000004</v>
      </c>
      <c r="AH44" s="14">
        <v>5.62</v>
      </c>
      <c r="AI44" s="14">
        <v>10.18</v>
      </c>
      <c r="AJ44" s="14">
        <v>10.08</v>
      </c>
      <c r="AK44" s="14">
        <v>7.3</v>
      </c>
      <c r="AL44" s="14">
        <v>3.69</v>
      </c>
      <c r="AM44" s="14">
        <v>10.76</v>
      </c>
      <c r="AN44" s="14">
        <v>4.24</v>
      </c>
      <c r="AO44" s="14">
        <v>6.42</v>
      </c>
      <c r="AP44" s="14">
        <v>3.69</v>
      </c>
      <c r="AQ44" s="14">
        <v>12.74</v>
      </c>
      <c r="AR44" s="14">
        <v>0</v>
      </c>
      <c r="AS44" s="14">
        <v>4.42</v>
      </c>
      <c r="AT44" s="14">
        <v>14.13</v>
      </c>
      <c r="AU44" s="14">
        <v>5.01</v>
      </c>
    </row>
    <row r="45" spans="1:47" ht="15.75" customHeight="1" x14ac:dyDescent="0.2">
      <c r="A45" s="14">
        <v>42</v>
      </c>
      <c r="B45" s="14" t="s">
        <v>135</v>
      </c>
      <c r="C45" s="23">
        <v>0</v>
      </c>
      <c r="D45" s="14">
        <v>11.4</v>
      </c>
      <c r="E45" s="14">
        <v>9.35</v>
      </c>
      <c r="F45" s="14">
        <v>8.4700000000000006</v>
      </c>
      <c r="G45" s="14">
        <v>9.85</v>
      </c>
      <c r="H45" s="14">
        <v>9.61</v>
      </c>
      <c r="I45" s="14">
        <v>11.44</v>
      </c>
      <c r="J45" s="14">
        <v>12.42</v>
      </c>
      <c r="K45" s="14">
        <v>10.36</v>
      </c>
      <c r="L45" s="14">
        <v>10.28</v>
      </c>
      <c r="M45" s="14">
        <v>11.67</v>
      </c>
      <c r="N45" s="14">
        <v>10.38</v>
      </c>
      <c r="O45" s="14">
        <v>9.36</v>
      </c>
      <c r="P45" s="14">
        <v>8.02</v>
      </c>
      <c r="Q45" s="14">
        <v>8.17</v>
      </c>
      <c r="R45" s="14">
        <v>10</v>
      </c>
      <c r="S45" s="14">
        <v>9.49</v>
      </c>
      <c r="T45" s="14">
        <v>8.91</v>
      </c>
      <c r="U45" s="14">
        <v>5.26</v>
      </c>
      <c r="V45" s="14">
        <v>5.91</v>
      </c>
      <c r="W45" s="14">
        <v>6.07</v>
      </c>
      <c r="X45" s="14">
        <v>3.18</v>
      </c>
      <c r="Y45" s="14">
        <v>2.79</v>
      </c>
      <c r="Z45" s="14">
        <v>3.26</v>
      </c>
      <c r="AA45" s="14">
        <v>2.2000000000000002</v>
      </c>
      <c r="AB45" s="14">
        <v>1.69</v>
      </c>
      <c r="AC45" s="14">
        <v>0</v>
      </c>
      <c r="AD45" s="14">
        <v>4.3499999999999996</v>
      </c>
      <c r="AE45" s="14">
        <v>2.11</v>
      </c>
      <c r="AF45" s="14">
        <v>4.49</v>
      </c>
      <c r="AG45" s="14">
        <v>4.5999999999999996</v>
      </c>
      <c r="AH45" s="14">
        <v>5.9</v>
      </c>
      <c r="AI45" s="14">
        <v>9.43</v>
      </c>
      <c r="AJ45" s="14">
        <v>9.33</v>
      </c>
      <c r="AK45" s="14">
        <v>4.84</v>
      </c>
      <c r="AL45" s="14">
        <v>4.09</v>
      </c>
      <c r="AM45" s="14">
        <v>10.01</v>
      </c>
      <c r="AN45" s="14">
        <v>1.69</v>
      </c>
      <c r="AO45" s="14">
        <v>3.26</v>
      </c>
      <c r="AP45" s="14">
        <v>4.09</v>
      </c>
      <c r="AQ45" s="14">
        <v>10.28</v>
      </c>
      <c r="AR45" s="14">
        <v>4.49</v>
      </c>
      <c r="AS45" s="14">
        <v>0</v>
      </c>
      <c r="AT45" s="14">
        <v>11.67</v>
      </c>
      <c r="AU45" s="14">
        <v>2.11</v>
      </c>
    </row>
    <row r="46" spans="1:47" ht="15.75" customHeight="1" x14ac:dyDescent="0.2">
      <c r="A46" s="14">
        <v>43</v>
      </c>
      <c r="B46" s="14" t="s">
        <v>136</v>
      </c>
      <c r="C46" s="23">
        <v>0</v>
      </c>
      <c r="D46" s="14">
        <v>9.1</v>
      </c>
      <c r="E46" s="14">
        <v>5.52</v>
      </c>
      <c r="F46" s="14">
        <v>5.03</v>
      </c>
      <c r="G46" s="14">
        <v>4.68</v>
      </c>
      <c r="H46" s="14">
        <v>5.59</v>
      </c>
      <c r="I46" s="14">
        <v>6.74</v>
      </c>
      <c r="J46" s="14">
        <v>4.6399999999999997</v>
      </c>
      <c r="K46" s="14">
        <v>2.48</v>
      </c>
      <c r="L46" s="14">
        <v>2.5099999999999998</v>
      </c>
      <c r="M46" s="14">
        <v>0</v>
      </c>
      <c r="N46" s="14">
        <v>3.62</v>
      </c>
      <c r="O46" s="14">
        <v>3.53</v>
      </c>
      <c r="P46" s="14">
        <v>6.04</v>
      </c>
      <c r="Q46" s="14">
        <v>6.1</v>
      </c>
      <c r="R46" s="14">
        <v>4.92</v>
      </c>
      <c r="S46" s="14">
        <v>6.33</v>
      </c>
      <c r="T46" s="14">
        <v>5.28</v>
      </c>
      <c r="U46" s="14">
        <v>9.48</v>
      </c>
      <c r="V46" s="14">
        <v>8.1</v>
      </c>
      <c r="W46" s="14">
        <v>6.81</v>
      </c>
      <c r="X46" s="14">
        <v>10.09</v>
      </c>
      <c r="Y46" s="14">
        <v>9</v>
      </c>
      <c r="Z46" s="14">
        <v>10.24</v>
      </c>
      <c r="AA46" s="14">
        <v>10.16</v>
      </c>
      <c r="AB46" s="14">
        <v>10.91</v>
      </c>
      <c r="AC46" s="14">
        <v>11.22</v>
      </c>
      <c r="AD46" s="14">
        <v>12.71</v>
      </c>
      <c r="AE46" s="14">
        <v>12.18</v>
      </c>
      <c r="AF46" s="14">
        <v>13.58</v>
      </c>
      <c r="AG46" s="14">
        <v>13.85</v>
      </c>
      <c r="AH46" s="14">
        <v>13.92</v>
      </c>
      <c r="AI46" s="14">
        <v>5.3</v>
      </c>
      <c r="AJ46" s="14">
        <v>6.11</v>
      </c>
      <c r="AK46" s="14">
        <v>7.23</v>
      </c>
      <c r="AL46" s="14">
        <v>14.12</v>
      </c>
      <c r="AM46" s="14">
        <v>7.71</v>
      </c>
      <c r="AN46" s="14">
        <v>10.91</v>
      </c>
      <c r="AO46" s="14">
        <v>10.24</v>
      </c>
      <c r="AP46" s="14">
        <v>14.12</v>
      </c>
      <c r="AQ46" s="14">
        <v>2.5099999999999998</v>
      </c>
      <c r="AR46" s="14">
        <v>13.58</v>
      </c>
      <c r="AS46" s="14">
        <v>11.22</v>
      </c>
      <c r="AT46" s="14">
        <v>0</v>
      </c>
      <c r="AU46" s="14">
        <v>12.18</v>
      </c>
    </row>
    <row r="47" spans="1:47" ht="15.75" customHeight="1" x14ac:dyDescent="0.2">
      <c r="A47" s="14">
        <v>44</v>
      </c>
      <c r="B47" s="14" t="s">
        <v>137</v>
      </c>
      <c r="C47" s="23">
        <v>0</v>
      </c>
      <c r="D47" s="14">
        <v>12.44</v>
      </c>
      <c r="E47" s="14">
        <v>10.38</v>
      </c>
      <c r="F47" s="14">
        <v>9.5</v>
      </c>
      <c r="G47" s="14">
        <v>10.88</v>
      </c>
      <c r="H47" s="14">
        <v>10.64</v>
      </c>
      <c r="I47" s="14">
        <v>12.48</v>
      </c>
      <c r="J47" s="14">
        <v>13.46</v>
      </c>
      <c r="K47" s="14">
        <v>11.4</v>
      </c>
      <c r="L47" s="14">
        <v>11.32</v>
      </c>
      <c r="M47" s="14">
        <v>12.56</v>
      </c>
      <c r="N47" s="14">
        <v>11.29</v>
      </c>
      <c r="O47" s="14">
        <v>10.4</v>
      </c>
      <c r="P47" s="14">
        <v>9.06</v>
      </c>
      <c r="Q47" s="14">
        <v>9.2100000000000009</v>
      </c>
      <c r="R47" s="14">
        <v>11.03</v>
      </c>
      <c r="S47" s="14">
        <v>10.52</v>
      </c>
      <c r="T47" s="14">
        <v>9.94</v>
      </c>
      <c r="U47" s="14">
        <v>6.3</v>
      </c>
      <c r="V47" s="14">
        <v>6.94</v>
      </c>
      <c r="W47" s="14">
        <v>6.13</v>
      </c>
      <c r="X47" s="14">
        <v>4.22</v>
      </c>
      <c r="Y47" s="14">
        <v>3.83</v>
      </c>
      <c r="Z47" s="14">
        <v>3.33</v>
      </c>
      <c r="AA47" s="14">
        <v>3.1</v>
      </c>
      <c r="AB47" s="14">
        <v>2.73</v>
      </c>
      <c r="AC47" s="14">
        <v>2.08</v>
      </c>
      <c r="AD47" s="14">
        <v>2.4700000000000002</v>
      </c>
      <c r="AE47" s="14">
        <v>0</v>
      </c>
      <c r="AF47" s="14">
        <v>4.46</v>
      </c>
      <c r="AG47" s="14">
        <v>2.48</v>
      </c>
      <c r="AH47" s="14">
        <v>3.79</v>
      </c>
      <c r="AI47" s="14">
        <v>10.46</v>
      </c>
      <c r="AJ47" s="14">
        <v>10.36</v>
      </c>
      <c r="AK47" s="14">
        <v>5.87</v>
      </c>
      <c r="AL47" s="14">
        <v>2.96</v>
      </c>
      <c r="AM47" s="14">
        <v>11.05</v>
      </c>
      <c r="AN47" s="14">
        <v>2.73</v>
      </c>
      <c r="AO47" s="14">
        <v>3.33</v>
      </c>
      <c r="AP47" s="14">
        <v>2.96</v>
      </c>
      <c r="AQ47" s="14">
        <v>11.32</v>
      </c>
      <c r="AR47" s="14">
        <v>4.46</v>
      </c>
      <c r="AS47" s="14">
        <v>2.08</v>
      </c>
      <c r="AT47" s="14">
        <v>12.56</v>
      </c>
      <c r="AU47" s="14">
        <v>0</v>
      </c>
    </row>
    <row r="48" spans="1:47" ht="15.75" customHeight="1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</row>
    <row r="49" spans="1:47" ht="15.75" customHeight="1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  <row r="50" spans="1:47" ht="15.75" customHeight="1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</row>
    <row r="51" spans="1:47" ht="15.75" customHeight="1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</row>
    <row r="52" spans="1:47" ht="15.75" customHeight="1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</row>
    <row r="53" spans="1:47" ht="15.75" customHeight="1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</row>
    <row r="54" spans="1:47" ht="15.75" customHeight="1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</row>
    <row r="55" spans="1:47" ht="15.75" customHeight="1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</row>
    <row r="56" spans="1:47" ht="15.75" customHeight="1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</row>
    <row r="57" spans="1:47" ht="15.75" customHeight="1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</row>
    <row r="58" spans="1:47" ht="15.75" customHeight="1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</row>
    <row r="59" spans="1:47" ht="15.75" customHeight="1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</row>
    <row r="60" spans="1:47" ht="15.75" customHeight="1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</row>
    <row r="61" spans="1:47" ht="15.75" customHeight="1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</row>
    <row r="62" spans="1:47" ht="15.75" customHeight="1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</row>
    <row r="63" spans="1:47" ht="15.75" customHeight="1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</row>
    <row r="64" spans="1:47" ht="15.75" customHeight="1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</row>
    <row r="65" spans="1:47" ht="15.75" customHeight="1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</row>
    <row r="66" spans="1:47" ht="15.75" customHeight="1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</row>
    <row r="67" spans="1:47" ht="15.75" customHeight="1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</row>
    <row r="68" spans="1:47" ht="15.75" customHeight="1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</row>
    <row r="69" spans="1:47" ht="15.75" customHeight="1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</row>
    <row r="70" spans="1:47" ht="15.75" customHeight="1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</row>
    <row r="71" spans="1:47" ht="15.75" customHeight="1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</row>
    <row r="72" spans="1:47" ht="15.75" customHeight="1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</row>
    <row r="73" spans="1:47" ht="15.75" customHeight="1" x14ac:dyDescent="0.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</row>
    <row r="74" spans="1:47" ht="15.75" customHeight="1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</row>
    <row r="75" spans="1:47" ht="15.75" customHeight="1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</row>
    <row r="76" spans="1:47" ht="15.75" customHeight="1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</row>
    <row r="77" spans="1:47" ht="15.75" customHeight="1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</row>
    <row r="78" spans="1:47" ht="15.75" customHeight="1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</row>
    <row r="79" spans="1:47" ht="15.75" customHeight="1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</row>
    <row r="80" spans="1:47" ht="15.75" customHeight="1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</row>
    <row r="81" spans="1:47" ht="15.75" customHeight="1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</row>
    <row r="82" spans="1:47" ht="15.75" customHeight="1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</row>
    <row r="83" spans="1:47" ht="15.75" customHeight="1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</row>
    <row r="84" spans="1:47" ht="15.75" customHeight="1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</row>
    <row r="85" spans="1:47" ht="15.75" customHeight="1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</row>
    <row r="86" spans="1:47" ht="15.75" customHeight="1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</row>
    <row r="87" spans="1:47" ht="15.75" customHeight="1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</row>
    <row r="88" spans="1:47" ht="15.75" customHeight="1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</row>
    <row r="89" spans="1:47" ht="15.75" customHeight="1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</row>
    <row r="90" spans="1:47" ht="15.75" customHeight="1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</row>
    <row r="91" spans="1:47" ht="15.75" customHeight="1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</row>
    <row r="92" spans="1:47" ht="15.75" customHeight="1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</row>
    <row r="93" spans="1:47" ht="15.75" customHeight="1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</row>
    <row r="94" spans="1:47" ht="15.75" customHeight="1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</row>
    <row r="95" spans="1:47" ht="15.75" customHeight="1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</row>
    <row r="96" spans="1:47" ht="15.75" customHeight="1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</row>
    <row r="97" spans="1:47" ht="15.75" customHeight="1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</row>
    <row r="98" spans="1:47" ht="15.75" customHeight="1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</row>
    <row r="99" spans="1:47" ht="15.75" customHeight="1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</row>
    <row r="100" spans="1:47" ht="15.75" customHeight="1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</row>
    <row r="101" spans="1:47" ht="15.75" customHeight="1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</row>
    <row r="102" spans="1:47" ht="15.75" customHeight="1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</row>
    <row r="103" spans="1:47" ht="15.75" customHeight="1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</row>
    <row r="104" spans="1:47" ht="15.75" customHeight="1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</row>
    <row r="105" spans="1:47" ht="15.75" customHeight="1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</row>
    <row r="106" spans="1:47" ht="15.75" customHeight="1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</row>
    <row r="107" spans="1:47" ht="15.75" customHeight="1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</row>
    <row r="108" spans="1:47" ht="15.75" customHeight="1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</row>
    <row r="109" spans="1:47" ht="15.75" customHeight="1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</row>
    <row r="110" spans="1:47" ht="15.75" customHeight="1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</row>
    <row r="111" spans="1:47" ht="15.75" customHeight="1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</row>
    <row r="112" spans="1:47" ht="15.75" customHeight="1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</row>
    <row r="113" spans="1:47" ht="15.75" customHeight="1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</row>
    <row r="114" spans="1:47" ht="15.75" customHeight="1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</row>
    <row r="115" spans="1:47" ht="15.75" customHeight="1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</row>
    <row r="116" spans="1:47" ht="15.75" customHeight="1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</row>
    <row r="117" spans="1:47" ht="15.75" customHeight="1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</row>
    <row r="118" spans="1:47" ht="15.75" customHeight="1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</row>
    <row r="119" spans="1:47" ht="15.75" customHeight="1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</row>
    <row r="120" spans="1:47" ht="15.75" customHeight="1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</row>
    <row r="121" spans="1:47" ht="15.75" customHeight="1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</row>
    <row r="122" spans="1:47" ht="15.75" customHeight="1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</row>
    <row r="123" spans="1:47" ht="15.75" customHeight="1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</row>
    <row r="124" spans="1:47" ht="15.75" customHeight="1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</row>
    <row r="125" spans="1:47" ht="15.75" customHeight="1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</row>
    <row r="126" spans="1:47" ht="15.75" customHeight="1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</row>
    <row r="127" spans="1:47" ht="15.75" customHeight="1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</row>
    <row r="128" spans="1:47" ht="15.7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</row>
    <row r="129" spans="1:47" ht="15.75" customHeight="1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</row>
    <row r="130" spans="1:47" ht="15.75" customHeight="1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</row>
    <row r="131" spans="1:47" ht="15.75" customHeight="1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</row>
    <row r="132" spans="1:47" ht="15.75" customHeight="1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</row>
    <row r="133" spans="1:47" ht="15.75" customHeight="1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</row>
    <row r="134" spans="1:47" ht="15.75" customHeight="1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</row>
    <row r="135" spans="1:47" ht="15.75" customHeight="1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</row>
    <row r="136" spans="1:47" ht="15.75" customHeight="1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</row>
    <row r="137" spans="1:47" ht="15.75" customHeight="1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</row>
    <row r="138" spans="1:47" ht="15.75" customHeight="1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</row>
    <row r="139" spans="1:47" ht="15.75" customHeight="1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</row>
    <row r="140" spans="1:47" ht="15.75" customHeight="1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</row>
    <row r="141" spans="1:47" ht="15.75" customHeight="1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</row>
    <row r="142" spans="1:47" ht="15.75" customHeight="1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</row>
    <row r="143" spans="1:47" ht="15.75" customHeight="1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</row>
    <row r="144" spans="1:47" ht="15.75" customHeight="1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</row>
    <row r="145" spans="1:47" ht="15.75" customHeight="1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</row>
    <row r="146" spans="1:47" ht="15.75" customHeight="1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</row>
    <row r="147" spans="1:47" ht="15.75" customHeight="1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</row>
    <row r="148" spans="1:47" ht="15.75" customHeight="1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</row>
    <row r="149" spans="1:47" ht="15.75" customHeight="1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</row>
    <row r="150" spans="1:47" ht="15.75" customHeight="1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</row>
    <row r="151" spans="1:47" ht="15.75" customHeight="1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</row>
    <row r="152" spans="1:47" ht="15.75" customHeight="1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</row>
    <row r="153" spans="1:47" ht="15.75" customHeight="1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</row>
    <row r="154" spans="1:47" ht="15.75" customHeight="1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</row>
    <row r="155" spans="1:47" ht="15.75" customHeight="1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</row>
    <row r="156" spans="1:47" ht="15.75" customHeight="1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</row>
    <row r="157" spans="1:47" ht="15.75" customHeight="1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</row>
    <row r="158" spans="1:47" ht="15.75" customHeight="1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</row>
    <row r="159" spans="1:47" ht="15.75" customHeight="1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</row>
    <row r="160" spans="1:47" ht="15.75" customHeight="1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</row>
    <row r="161" spans="1:47" ht="15.75" customHeight="1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</row>
    <row r="162" spans="1:47" ht="15.75" customHeight="1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</row>
    <row r="163" spans="1:47" ht="15.75" customHeight="1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</row>
    <row r="164" spans="1:47" ht="15.75" customHeight="1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</row>
    <row r="165" spans="1:47" ht="15.75" customHeight="1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</row>
    <row r="166" spans="1:47" ht="15.75" customHeight="1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</row>
    <row r="167" spans="1:47" ht="15.75" customHeight="1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</row>
    <row r="168" spans="1:47" ht="15.75" customHeight="1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</row>
    <row r="169" spans="1:47" ht="15.75" customHeight="1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</row>
    <row r="170" spans="1:47" ht="15.75" customHeight="1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</row>
    <row r="171" spans="1:47" ht="15.75" customHeight="1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</row>
    <row r="172" spans="1:47" ht="15.75" customHeight="1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</row>
    <row r="173" spans="1:47" ht="15.75" customHeight="1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</row>
    <row r="174" spans="1:47" ht="15.75" customHeight="1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</row>
    <row r="175" spans="1:47" ht="15.75" customHeight="1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</row>
    <row r="176" spans="1:47" ht="15.75" customHeight="1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</row>
    <row r="177" spans="1:47" ht="15.75" customHeight="1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</row>
    <row r="178" spans="1:47" ht="15.75" customHeight="1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</row>
    <row r="179" spans="1:47" ht="15.75" customHeight="1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</row>
    <row r="180" spans="1:47" ht="15.75" customHeight="1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</row>
    <row r="181" spans="1:47" ht="15.75" customHeight="1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</row>
    <row r="182" spans="1:47" ht="15.75" customHeight="1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</row>
    <row r="183" spans="1:47" ht="15.75" customHeight="1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</row>
    <row r="184" spans="1:47" ht="15.75" customHeight="1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</row>
    <row r="185" spans="1:47" ht="15.75" customHeight="1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</row>
    <row r="186" spans="1:47" ht="15.75" customHeight="1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</row>
    <row r="187" spans="1:47" ht="15.75" customHeight="1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</row>
    <row r="188" spans="1:47" ht="15.75" customHeight="1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</row>
    <row r="189" spans="1:47" ht="15.75" customHeight="1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</row>
    <row r="190" spans="1:47" ht="15.75" customHeight="1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</row>
    <row r="191" spans="1:47" ht="15.75" customHeight="1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</row>
    <row r="192" spans="1:47" ht="15.75" customHeight="1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</row>
    <row r="193" spans="1:47" ht="15.75" customHeight="1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</row>
    <row r="194" spans="1:47" ht="15.75" customHeight="1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</row>
    <row r="195" spans="1:47" ht="15.75" customHeight="1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</row>
    <row r="196" spans="1:47" ht="15.75" customHeight="1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</row>
    <row r="197" spans="1:47" ht="15.75" customHeight="1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</row>
    <row r="198" spans="1:47" ht="15.75" customHeight="1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</row>
    <row r="199" spans="1:47" ht="15.75" customHeight="1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</row>
    <row r="200" spans="1:47" ht="15.75" customHeight="1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</row>
    <row r="201" spans="1:47" ht="15.75" customHeight="1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</row>
    <row r="202" spans="1:47" ht="15.75" customHeight="1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</row>
    <row r="203" spans="1:47" ht="15.75" customHeight="1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</row>
    <row r="204" spans="1:47" ht="15.75" customHeight="1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</row>
    <row r="205" spans="1:47" ht="15.75" customHeight="1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</row>
    <row r="206" spans="1:47" ht="15.75" customHeight="1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</row>
    <row r="207" spans="1:47" ht="15.75" customHeight="1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</row>
    <row r="208" spans="1:47" ht="15.75" customHeight="1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</row>
    <row r="209" spans="1:47" ht="15.75" customHeight="1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</row>
    <row r="210" spans="1:47" ht="15.75" customHeight="1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</row>
    <row r="211" spans="1:47" ht="15.75" customHeight="1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</row>
    <row r="212" spans="1:47" ht="15.75" customHeight="1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</row>
    <row r="213" spans="1:47" ht="15.75" customHeight="1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</row>
    <row r="214" spans="1:47" ht="15.75" customHeight="1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</row>
    <row r="215" spans="1:47" ht="15.75" customHeight="1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</row>
    <row r="216" spans="1:47" ht="15.75" customHeight="1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</row>
    <row r="217" spans="1:47" ht="15.75" customHeight="1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</row>
    <row r="218" spans="1:47" ht="15.75" customHeight="1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</row>
    <row r="219" spans="1:47" ht="15.75" customHeight="1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</row>
    <row r="220" spans="1:47" ht="15.75" customHeight="1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</row>
    <row r="221" spans="1:47" ht="15.75" customHeight="1" x14ac:dyDescent="0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</row>
    <row r="222" spans="1:47" ht="15.75" customHeight="1" x14ac:dyDescent="0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</row>
    <row r="223" spans="1:47" ht="15.75" customHeight="1" x14ac:dyDescent="0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</row>
    <row r="224" spans="1:47" ht="15.75" customHeight="1" x14ac:dyDescent="0.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</row>
    <row r="225" spans="1:47" ht="15.75" customHeight="1" x14ac:dyDescent="0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</row>
    <row r="226" spans="1:47" ht="15.75" customHeight="1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</row>
    <row r="227" spans="1:47" ht="15.75" customHeight="1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</row>
    <row r="228" spans="1:47" ht="15.75" customHeight="1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</row>
    <row r="229" spans="1:47" ht="15.75" customHeight="1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</row>
    <row r="230" spans="1:47" ht="15.75" customHeight="1" x14ac:dyDescent="0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</row>
    <row r="231" spans="1:47" ht="15.75" customHeight="1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</row>
    <row r="232" spans="1:47" ht="15.75" customHeight="1" x14ac:dyDescent="0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</row>
    <row r="233" spans="1:47" ht="15.75" customHeight="1" x14ac:dyDescent="0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</row>
    <row r="234" spans="1:47" ht="15.75" customHeight="1" x14ac:dyDescent="0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</row>
    <row r="235" spans="1:47" ht="15.75" customHeight="1" x14ac:dyDescent="0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</row>
    <row r="236" spans="1:47" ht="15.75" customHeight="1" x14ac:dyDescent="0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</row>
    <row r="237" spans="1:47" ht="15.75" customHeight="1" x14ac:dyDescent="0.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</row>
    <row r="238" spans="1:47" ht="15.75" customHeight="1" x14ac:dyDescent="0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</row>
    <row r="239" spans="1:47" ht="15.75" customHeight="1" x14ac:dyDescent="0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</row>
    <row r="240" spans="1:47" ht="15.75" customHeight="1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</row>
    <row r="241" spans="1:47" ht="15.75" customHeight="1" x14ac:dyDescent="0.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</row>
    <row r="242" spans="1:47" ht="15.75" customHeight="1" x14ac:dyDescent="0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</row>
    <row r="243" spans="1:47" ht="15.75" customHeight="1" x14ac:dyDescent="0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</row>
    <row r="244" spans="1:47" ht="15.75" customHeight="1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</row>
    <row r="245" spans="1:47" ht="15.75" customHeight="1" x14ac:dyDescent="0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</row>
    <row r="246" spans="1:47" ht="15.75" customHeight="1" x14ac:dyDescent="0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</row>
    <row r="247" spans="1:47" ht="15.75" customHeight="1" x14ac:dyDescent="0.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</row>
    <row r="248" spans="1:47" ht="15.75" customHeight="1" x14ac:dyDescent="0.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</row>
    <row r="249" spans="1:47" ht="15.75" customHeight="1" x14ac:dyDescent="0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</row>
    <row r="250" spans="1:47" ht="15.75" customHeight="1" x14ac:dyDescent="0.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</row>
    <row r="251" spans="1:47" ht="15.75" customHeight="1" x14ac:dyDescent="0.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</row>
    <row r="252" spans="1:47" ht="15.75" customHeight="1" x14ac:dyDescent="0.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</row>
    <row r="253" spans="1:47" ht="15.75" customHeight="1" x14ac:dyDescent="0.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</row>
    <row r="254" spans="1:47" ht="15.75" customHeight="1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</row>
    <row r="255" spans="1:47" ht="15.75" customHeight="1" x14ac:dyDescent="0.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</row>
    <row r="256" spans="1:47" ht="15.75" customHeight="1" x14ac:dyDescent="0.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</row>
    <row r="257" spans="1:47" ht="15.75" customHeight="1" x14ac:dyDescent="0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</row>
    <row r="258" spans="1:47" ht="15.75" customHeight="1" x14ac:dyDescent="0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</row>
    <row r="259" spans="1:47" ht="15.75" customHeight="1" x14ac:dyDescent="0.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</row>
    <row r="260" spans="1:47" ht="15.75" customHeight="1" x14ac:dyDescent="0.2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</row>
    <row r="261" spans="1:47" ht="15.75" customHeight="1" x14ac:dyDescent="0.2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</row>
    <row r="262" spans="1:47" ht="15.75" customHeight="1" x14ac:dyDescent="0.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</row>
    <row r="263" spans="1:47" ht="15.75" customHeight="1" x14ac:dyDescent="0.2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</row>
    <row r="264" spans="1:47" ht="15.75" customHeight="1" x14ac:dyDescent="0.2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</row>
    <row r="265" spans="1:47" ht="15.75" customHeight="1" x14ac:dyDescent="0.2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</row>
    <row r="266" spans="1:47" ht="15.75" customHeight="1" x14ac:dyDescent="0.2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</row>
    <row r="267" spans="1:47" ht="15.75" customHeight="1" x14ac:dyDescent="0.2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</row>
    <row r="268" spans="1:47" ht="15.75" customHeight="1" x14ac:dyDescent="0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</row>
    <row r="269" spans="1:47" ht="15.75" customHeight="1" x14ac:dyDescent="0.2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</row>
    <row r="270" spans="1:47" ht="15.75" customHeight="1" x14ac:dyDescent="0.2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</row>
    <row r="271" spans="1:47" ht="15.75" customHeight="1" x14ac:dyDescent="0.2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</row>
    <row r="272" spans="1:47" ht="15.75" customHeight="1" x14ac:dyDescent="0.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</row>
    <row r="273" spans="1:47" ht="15.75" customHeight="1" x14ac:dyDescent="0.2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</row>
    <row r="274" spans="1:47" ht="15.75" customHeight="1" x14ac:dyDescent="0.2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</row>
    <row r="275" spans="1:47" ht="15.75" customHeight="1" x14ac:dyDescent="0.2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</row>
    <row r="276" spans="1:47" ht="15.75" customHeight="1" x14ac:dyDescent="0.2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</row>
    <row r="277" spans="1:47" ht="15.75" customHeight="1" x14ac:dyDescent="0.2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</row>
    <row r="278" spans="1:47" ht="15.75" customHeight="1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</row>
    <row r="279" spans="1:47" ht="15.75" customHeight="1" x14ac:dyDescent="0.2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</row>
    <row r="280" spans="1:47" ht="15.75" customHeight="1" x14ac:dyDescent="0.2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</row>
    <row r="281" spans="1:47" ht="15.75" customHeight="1" x14ac:dyDescent="0.2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</row>
    <row r="282" spans="1:47" ht="15.75" customHeight="1" x14ac:dyDescent="0.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</row>
    <row r="283" spans="1:47" ht="15.75" customHeight="1" x14ac:dyDescent="0.2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</row>
    <row r="284" spans="1:47" ht="15.75" customHeight="1" x14ac:dyDescent="0.2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</row>
    <row r="285" spans="1:47" ht="15.75" customHeight="1" x14ac:dyDescent="0.2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</row>
    <row r="286" spans="1:47" ht="15.75" customHeight="1" x14ac:dyDescent="0.2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</row>
    <row r="287" spans="1:47" ht="15.75" customHeight="1" x14ac:dyDescent="0.2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</row>
    <row r="288" spans="1:47" ht="15.75" customHeight="1" x14ac:dyDescent="0.2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</row>
    <row r="289" spans="1:47" ht="15.75" customHeight="1" x14ac:dyDescent="0.2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</row>
    <row r="290" spans="1:47" ht="15.75" customHeight="1" x14ac:dyDescent="0.2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</row>
    <row r="291" spans="1:47" ht="15.75" customHeight="1" x14ac:dyDescent="0.2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</row>
    <row r="292" spans="1:47" ht="15.75" customHeight="1" x14ac:dyDescent="0.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</row>
    <row r="293" spans="1:47" ht="15.75" customHeight="1" x14ac:dyDescent="0.2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</row>
    <row r="294" spans="1:47" ht="15.75" customHeight="1" x14ac:dyDescent="0.2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</row>
    <row r="295" spans="1:47" ht="15.75" customHeight="1" x14ac:dyDescent="0.2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</row>
    <row r="296" spans="1:47" ht="15.75" customHeight="1" x14ac:dyDescent="0.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</row>
    <row r="297" spans="1:47" ht="15.75" customHeight="1" x14ac:dyDescent="0.2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</row>
    <row r="298" spans="1:47" ht="15.75" customHeight="1" x14ac:dyDescent="0.2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</row>
    <row r="299" spans="1:47" ht="15.75" customHeight="1" x14ac:dyDescent="0.2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</row>
    <row r="300" spans="1:47" ht="15.75" customHeight="1" x14ac:dyDescent="0.2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</row>
    <row r="301" spans="1:47" ht="15.75" customHeight="1" x14ac:dyDescent="0.2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</row>
    <row r="302" spans="1:47" ht="15.75" customHeight="1" x14ac:dyDescent="0.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</row>
    <row r="303" spans="1:47" ht="15.75" customHeight="1" x14ac:dyDescent="0.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</row>
    <row r="304" spans="1:47" ht="15.75" customHeight="1" x14ac:dyDescent="0.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</row>
    <row r="305" spans="1:47" ht="15.75" customHeight="1" x14ac:dyDescent="0.2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</row>
    <row r="306" spans="1:47" ht="15.75" customHeight="1" x14ac:dyDescent="0.2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</row>
    <row r="307" spans="1:47" ht="15.75" customHeight="1" x14ac:dyDescent="0.2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</row>
    <row r="308" spans="1:47" ht="15.75" customHeight="1" x14ac:dyDescent="0.2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</row>
    <row r="309" spans="1:47" ht="15.75" customHeight="1" x14ac:dyDescent="0.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</row>
    <row r="310" spans="1:47" ht="15.75" customHeight="1" x14ac:dyDescent="0.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</row>
    <row r="311" spans="1:47" ht="15.75" customHeight="1" x14ac:dyDescent="0.2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</row>
    <row r="312" spans="1:47" ht="15.75" customHeight="1" x14ac:dyDescent="0.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</row>
    <row r="313" spans="1:47" ht="15.75" customHeight="1" x14ac:dyDescent="0.2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</row>
    <row r="314" spans="1:47" ht="15.75" customHeight="1" x14ac:dyDescent="0.2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</row>
    <row r="315" spans="1:47" ht="15.75" customHeight="1" x14ac:dyDescent="0.2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</row>
    <row r="316" spans="1:47" ht="15.75" customHeight="1" x14ac:dyDescent="0.2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</row>
    <row r="317" spans="1:47" ht="15.75" customHeight="1" x14ac:dyDescent="0.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</row>
    <row r="318" spans="1:47" ht="15.75" customHeight="1" x14ac:dyDescent="0.2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</row>
    <row r="319" spans="1:47" ht="15.75" customHeight="1" x14ac:dyDescent="0.2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</row>
    <row r="320" spans="1:47" ht="15.75" customHeight="1" x14ac:dyDescent="0.2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</row>
    <row r="321" spans="1:47" ht="15.75" customHeight="1" x14ac:dyDescent="0.2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</row>
    <row r="322" spans="1:47" ht="15.75" customHeight="1" x14ac:dyDescent="0.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</row>
    <row r="323" spans="1:47" ht="15.75" customHeight="1" x14ac:dyDescent="0.2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</row>
    <row r="324" spans="1:47" ht="15.75" customHeight="1" x14ac:dyDescent="0.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</row>
    <row r="325" spans="1:47" ht="15.75" customHeight="1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</row>
    <row r="326" spans="1:47" ht="15.75" customHeight="1" x14ac:dyDescent="0.2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</row>
    <row r="327" spans="1:47" ht="15.75" customHeight="1" x14ac:dyDescent="0.2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</row>
    <row r="328" spans="1:47" ht="15.75" customHeight="1" x14ac:dyDescent="0.2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</row>
    <row r="329" spans="1:47" ht="15.75" customHeight="1" x14ac:dyDescent="0.2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</row>
    <row r="330" spans="1:47" ht="15.75" customHeight="1" x14ac:dyDescent="0.2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</row>
    <row r="331" spans="1:47" ht="15.75" customHeight="1" x14ac:dyDescent="0.2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</row>
    <row r="332" spans="1:47" ht="15.75" customHeight="1" x14ac:dyDescent="0.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</row>
    <row r="333" spans="1:47" ht="15.75" customHeight="1" x14ac:dyDescent="0.2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</row>
    <row r="334" spans="1:47" ht="15.75" customHeight="1" x14ac:dyDescent="0.2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</row>
    <row r="335" spans="1:47" ht="15.75" customHeight="1" x14ac:dyDescent="0.2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</row>
    <row r="336" spans="1:47" ht="15.75" customHeight="1" x14ac:dyDescent="0.2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</row>
    <row r="337" spans="1:47" ht="15.75" customHeight="1" x14ac:dyDescent="0.2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</row>
    <row r="338" spans="1:47" ht="15.75" customHeight="1" x14ac:dyDescent="0.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</row>
    <row r="339" spans="1:47" ht="15.75" customHeight="1" x14ac:dyDescent="0.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</row>
    <row r="340" spans="1:47" ht="15.75" customHeight="1" x14ac:dyDescent="0.2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</row>
    <row r="341" spans="1:47" ht="15.75" customHeight="1" x14ac:dyDescent="0.2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</row>
    <row r="342" spans="1:47" ht="15.75" customHeight="1" x14ac:dyDescent="0.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</row>
    <row r="343" spans="1:47" ht="15.75" customHeight="1" x14ac:dyDescent="0.2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</row>
    <row r="344" spans="1:47" ht="15.75" customHeight="1" x14ac:dyDescent="0.2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</row>
    <row r="345" spans="1:47" ht="15.75" customHeight="1" x14ac:dyDescent="0.2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</row>
    <row r="346" spans="1:47" ht="15.75" customHeight="1" x14ac:dyDescent="0.2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</row>
    <row r="347" spans="1:47" ht="15.75" customHeight="1" x14ac:dyDescent="0.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</row>
    <row r="348" spans="1:47" ht="15.75" customHeight="1" x14ac:dyDescent="0.2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</row>
    <row r="349" spans="1:47" ht="15.75" customHeight="1" x14ac:dyDescent="0.2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</row>
    <row r="350" spans="1:47" ht="15.75" customHeight="1" x14ac:dyDescent="0.2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</row>
    <row r="351" spans="1:47" ht="15.75" customHeight="1" x14ac:dyDescent="0.2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</row>
    <row r="352" spans="1:47" ht="15.75" customHeight="1" x14ac:dyDescent="0.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</row>
    <row r="353" spans="1:47" ht="15.75" customHeight="1" x14ac:dyDescent="0.2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</row>
    <row r="354" spans="1:47" ht="15.75" customHeight="1" x14ac:dyDescent="0.2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</row>
    <row r="355" spans="1:47" ht="15.75" customHeight="1" x14ac:dyDescent="0.2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</row>
    <row r="356" spans="1:47" ht="15.75" customHeight="1" x14ac:dyDescent="0.2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</row>
    <row r="357" spans="1:47" ht="15.75" customHeight="1" x14ac:dyDescent="0.2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</row>
    <row r="358" spans="1:47" ht="15.75" customHeight="1" x14ac:dyDescent="0.2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</row>
    <row r="359" spans="1:47" ht="15.75" customHeight="1" x14ac:dyDescent="0.2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</row>
    <row r="360" spans="1:47" ht="15.75" customHeight="1" x14ac:dyDescent="0.2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</row>
    <row r="361" spans="1:47" ht="15.75" customHeight="1" x14ac:dyDescent="0.2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</row>
    <row r="362" spans="1:47" ht="15.75" customHeight="1" x14ac:dyDescent="0.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</row>
    <row r="363" spans="1:47" ht="15.75" customHeight="1" x14ac:dyDescent="0.2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</row>
    <row r="364" spans="1:47" ht="15.75" customHeight="1" x14ac:dyDescent="0.2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</row>
    <row r="365" spans="1:47" ht="15.75" customHeight="1" x14ac:dyDescent="0.2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</row>
    <row r="366" spans="1:47" ht="15.75" customHeight="1" x14ac:dyDescent="0.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</row>
    <row r="367" spans="1:47" ht="15.75" customHeight="1" x14ac:dyDescent="0.2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</row>
    <row r="368" spans="1:47" ht="15.75" customHeight="1" x14ac:dyDescent="0.2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</row>
    <row r="369" spans="1:47" ht="15.75" customHeight="1" x14ac:dyDescent="0.2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</row>
    <row r="370" spans="1:47" ht="15.75" customHeight="1" x14ac:dyDescent="0.2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</row>
    <row r="371" spans="1:47" ht="15.75" customHeight="1" x14ac:dyDescent="0.2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</row>
    <row r="372" spans="1:47" ht="15.75" customHeight="1" x14ac:dyDescent="0.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</row>
    <row r="373" spans="1:47" ht="15.75" customHeight="1" x14ac:dyDescent="0.2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</row>
    <row r="374" spans="1:47" ht="15.75" customHeight="1" x14ac:dyDescent="0.2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</row>
    <row r="375" spans="1:47" ht="15.75" customHeight="1" x14ac:dyDescent="0.2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</row>
    <row r="376" spans="1:47" ht="15.75" customHeight="1" x14ac:dyDescent="0.2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</row>
    <row r="377" spans="1:47" ht="15.75" customHeight="1" x14ac:dyDescent="0.2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</row>
    <row r="378" spans="1:47" ht="15.75" customHeight="1" x14ac:dyDescent="0.2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</row>
    <row r="379" spans="1:47" ht="15.75" customHeight="1" x14ac:dyDescent="0.2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</row>
    <row r="380" spans="1:47" ht="15.75" customHeight="1" x14ac:dyDescent="0.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</row>
    <row r="381" spans="1:47" ht="15.75" customHeight="1" x14ac:dyDescent="0.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</row>
    <row r="382" spans="1:47" ht="15.75" customHeight="1" x14ac:dyDescent="0.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</row>
    <row r="383" spans="1:47" ht="15.75" customHeight="1" x14ac:dyDescent="0.2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</row>
    <row r="384" spans="1:47" ht="15.75" customHeight="1" x14ac:dyDescent="0.2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</row>
    <row r="385" spans="1:47" ht="15.75" customHeight="1" x14ac:dyDescent="0.2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</row>
    <row r="386" spans="1:47" ht="15.75" customHeight="1" x14ac:dyDescent="0.2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</row>
    <row r="387" spans="1:47" ht="15.75" customHeight="1" x14ac:dyDescent="0.2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</row>
    <row r="388" spans="1:47" ht="15.75" customHeight="1" x14ac:dyDescent="0.2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</row>
    <row r="389" spans="1:47" ht="15.75" customHeight="1" x14ac:dyDescent="0.2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</row>
    <row r="390" spans="1:47" ht="15.75" customHeight="1" x14ac:dyDescent="0.2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</row>
    <row r="391" spans="1:47" ht="15.75" customHeight="1" x14ac:dyDescent="0.2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</row>
    <row r="392" spans="1:47" ht="15.75" customHeight="1" x14ac:dyDescent="0.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</row>
    <row r="393" spans="1:47" ht="15.75" customHeight="1" x14ac:dyDescent="0.2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</row>
    <row r="394" spans="1:47" ht="15.75" customHeight="1" x14ac:dyDescent="0.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</row>
    <row r="395" spans="1:47" ht="15.75" customHeight="1" x14ac:dyDescent="0.2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</row>
    <row r="396" spans="1:47" ht="15.75" customHeight="1" x14ac:dyDescent="0.2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</row>
    <row r="397" spans="1:47" ht="15.75" customHeight="1" x14ac:dyDescent="0.2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</row>
    <row r="398" spans="1:47" ht="15.75" customHeight="1" x14ac:dyDescent="0.2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</row>
    <row r="399" spans="1:47" ht="15.75" customHeight="1" x14ac:dyDescent="0.2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</row>
    <row r="400" spans="1:47" ht="15.75" customHeight="1" x14ac:dyDescent="0.2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</row>
    <row r="401" spans="1:47" ht="15.75" customHeight="1" x14ac:dyDescent="0.2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</row>
    <row r="402" spans="1:47" ht="15.75" customHeight="1" x14ac:dyDescent="0.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</row>
    <row r="403" spans="1:47" ht="15.75" customHeight="1" x14ac:dyDescent="0.2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</row>
    <row r="404" spans="1:47" ht="15.75" customHeight="1" x14ac:dyDescent="0.2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</row>
    <row r="405" spans="1:47" ht="15.75" customHeight="1" x14ac:dyDescent="0.2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</row>
    <row r="406" spans="1:47" ht="15.75" customHeight="1" x14ac:dyDescent="0.2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</row>
    <row r="407" spans="1:47" ht="15.75" customHeight="1" x14ac:dyDescent="0.2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</row>
    <row r="408" spans="1:47" ht="15.75" customHeight="1" x14ac:dyDescent="0.2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</row>
    <row r="409" spans="1:47" ht="15.75" customHeight="1" x14ac:dyDescent="0.2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</row>
    <row r="410" spans="1:47" ht="15.75" customHeight="1" x14ac:dyDescent="0.2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</row>
    <row r="411" spans="1:47" ht="15.75" customHeight="1" x14ac:dyDescent="0.2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</row>
    <row r="412" spans="1:47" ht="15.75" customHeight="1" x14ac:dyDescent="0.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</row>
    <row r="413" spans="1:47" ht="15.75" customHeight="1" x14ac:dyDescent="0.2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</row>
    <row r="414" spans="1:47" ht="15.75" customHeight="1" x14ac:dyDescent="0.2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</row>
    <row r="415" spans="1:47" ht="15.75" customHeight="1" x14ac:dyDescent="0.2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</row>
    <row r="416" spans="1:47" ht="15.75" customHeight="1" x14ac:dyDescent="0.2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</row>
    <row r="417" spans="1:47" ht="15.75" customHeight="1" x14ac:dyDescent="0.2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</row>
    <row r="418" spans="1:47" ht="15.75" customHeight="1" x14ac:dyDescent="0.2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</row>
    <row r="419" spans="1:47" ht="15.75" customHeight="1" x14ac:dyDescent="0.2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</row>
    <row r="420" spans="1:47" ht="15.75" customHeight="1" x14ac:dyDescent="0.2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</row>
    <row r="421" spans="1:47" ht="15.75" customHeight="1" x14ac:dyDescent="0.2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</row>
    <row r="422" spans="1:47" ht="15.75" customHeight="1" x14ac:dyDescent="0.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</row>
    <row r="423" spans="1:47" ht="15.75" customHeight="1" x14ac:dyDescent="0.2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</row>
    <row r="424" spans="1:47" ht="15.75" customHeight="1" x14ac:dyDescent="0.2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</row>
    <row r="425" spans="1:47" ht="15.75" customHeight="1" x14ac:dyDescent="0.2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</row>
    <row r="426" spans="1:47" ht="15.75" customHeight="1" x14ac:dyDescent="0.2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</row>
    <row r="427" spans="1:47" ht="15.75" customHeight="1" x14ac:dyDescent="0.2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</row>
    <row r="428" spans="1:47" ht="15.75" customHeight="1" x14ac:dyDescent="0.2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</row>
    <row r="429" spans="1:47" ht="15.75" customHeight="1" x14ac:dyDescent="0.2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</row>
    <row r="430" spans="1:47" ht="15.75" customHeight="1" x14ac:dyDescent="0.2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</row>
    <row r="431" spans="1:47" ht="15.75" customHeight="1" x14ac:dyDescent="0.2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</row>
    <row r="432" spans="1:47" ht="15.75" customHeight="1" x14ac:dyDescent="0.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</row>
    <row r="433" spans="1:47" ht="15.75" customHeight="1" x14ac:dyDescent="0.2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</row>
    <row r="434" spans="1:47" ht="15.75" customHeight="1" x14ac:dyDescent="0.2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</row>
    <row r="435" spans="1:47" ht="15.75" customHeight="1" x14ac:dyDescent="0.2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</row>
    <row r="436" spans="1:47" ht="15.75" customHeight="1" x14ac:dyDescent="0.2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</row>
    <row r="437" spans="1:47" ht="15.75" customHeight="1" x14ac:dyDescent="0.2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</row>
    <row r="438" spans="1:47" ht="15.75" customHeight="1" x14ac:dyDescent="0.2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</row>
    <row r="439" spans="1:47" ht="15.75" customHeight="1" x14ac:dyDescent="0.2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</row>
    <row r="440" spans="1:47" ht="15.75" customHeight="1" x14ac:dyDescent="0.2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</row>
    <row r="441" spans="1:47" ht="15.75" customHeight="1" x14ac:dyDescent="0.2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</row>
    <row r="442" spans="1:47" ht="15.75" customHeight="1" x14ac:dyDescent="0.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</row>
    <row r="443" spans="1:47" ht="15.75" customHeight="1" x14ac:dyDescent="0.2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</row>
    <row r="444" spans="1:47" ht="15.75" customHeight="1" x14ac:dyDescent="0.2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</row>
    <row r="445" spans="1:47" ht="15.75" customHeight="1" x14ac:dyDescent="0.2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</row>
    <row r="446" spans="1:47" ht="15.75" customHeight="1" x14ac:dyDescent="0.2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</row>
    <row r="447" spans="1:47" ht="15.75" customHeight="1" x14ac:dyDescent="0.2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</row>
    <row r="448" spans="1:47" ht="15.75" customHeight="1" x14ac:dyDescent="0.2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</row>
    <row r="449" spans="1:47" ht="15.75" customHeight="1" x14ac:dyDescent="0.2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</row>
    <row r="450" spans="1:47" ht="15.75" customHeight="1" x14ac:dyDescent="0.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</row>
    <row r="451" spans="1:47" ht="15.75" customHeight="1" x14ac:dyDescent="0.2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</row>
    <row r="452" spans="1:47" ht="15.75" customHeight="1" x14ac:dyDescent="0.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</row>
    <row r="453" spans="1:47" ht="15.75" customHeight="1" x14ac:dyDescent="0.2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</row>
    <row r="454" spans="1:47" ht="15.75" customHeight="1" x14ac:dyDescent="0.2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</row>
    <row r="455" spans="1:47" ht="15.75" customHeight="1" x14ac:dyDescent="0.2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</row>
    <row r="456" spans="1:47" ht="15.75" customHeight="1" x14ac:dyDescent="0.2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</row>
    <row r="457" spans="1:47" ht="15.75" customHeight="1" x14ac:dyDescent="0.2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</row>
    <row r="458" spans="1:47" ht="15.75" customHeight="1" x14ac:dyDescent="0.2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</row>
    <row r="459" spans="1:47" ht="15.75" customHeight="1" x14ac:dyDescent="0.2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</row>
    <row r="460" spans="1:47" ht="15.75" customHeight="1" x14ac:dyDescent="0.2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</row>
    <row r="461" spans="1:47" ht="15.75" customHeight="1" x14ac:dyDescent="0.2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</row>
    <row r="462" spans="1:47" ht="15.75" customHeight="1" x14ac:dyDescent="0.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</row>
    <row r="463" spans="1:47" ht="15.75" customHeight="1" x14ac:dyDescent="0.2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</row>
    <row r="464" spans="1:47" ht="15.75" customHeight="1" x14ac:dyDescent="0.2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</row>
    <row r="465" spans="1:47" ht="15.75" customHeight="1" x14ac:dyDescent="0.2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</row>
    <row r="466" spans="1:47" ht="15.75" customHeight="1" x14ac:dyDescent="0.2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</row>
    <row r="467" spans="1:47" ht="15.75" customHeight="1" x14ac:dyDescent="0.2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</row>
    <row r="468" spans="1:47" ht="15.75" customHeight="1" x14ac:dyDescent="0.2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</row>
    <row r="469" spans="1:47" ht="15.75" customHeight="1" x14ac:dyDescent="0.2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</row>
    <row r="470" spans="1:47" ht="15.75" customHeight="1" x14ac:dyDescent="0.2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</row>
    <row r="471" spans="1:47" ht="15.75" customHeight="1" x14ac:dyDescent="0.2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</row>
    <row r="472" spans="1:47" ht="15.75" customHeight="1" x14ac:dyDescent="0.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</row>
    <row r="473" spans="1:47" ht="15.75" customHeight="1" x14ac:dyDescent="0.2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</row>
    <row r="474" spans="1:47" ht="15.75" customHeight="1" x14ac:dyDescent="0.2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</row>
    <row r="475" spans="1:47" ht="15.75" customHeight="1" x14ac:dyDescent="0.2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</row>
    <row r="476" spans="1:47" ht="15.75" customHeight="1" x14ac:dyDescent="0.2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</row>
    <row r="477" spans="1:47" ht="15.75" customHeight="1" x14ac:dyDescent="0.2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</row>
    <row r="478" spans="1:47" ht="15.75" customHeight="1" x14ac:dyDescent="0.2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</row>
    <row r="479" spans="1:47" ht="15.75" customHeight="1" x14ac:dyDescent="0.2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</row>
    <row r="480" spans="1:47" ht="15.75" customHeight="1" x14ac:dyDescent="0.2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</row>
    <row r="481" spans="1:47" ht="15.75" customHeight="1" x14ac:dyDescent="0.2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</row>
    <row r="482" spans="1:47" ht="15.75" customHeight="1" x14ac:dyDescent="0.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</row>
    <row r="483" spans="1:47" ht="15.75" customHeight="1" x14ac:dyDescent="0.2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</row>
    <row r="484" spans="1:47" ht="15.75" customHeight="1" x14ac:dyDescent="0.2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</row>
    <row r="485" spans="1:47" ht="15.75" customHeight="1" x14ac:dyDescent="0.2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</row>
    <row r="486" spans="1:47" ht="15.75" customHeight="1" x14ac:dyDescent="0.2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</row>
    <row r="487" spans="1:47" ht="15.75" customHeight="1" x14ac:dyDescent="0.2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</row>
    <row r="488" spans="1:47" ht="15.75" customHeight="1" x14ac:dyDescent="0.2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</row>
    <row r="489" spans="1:47" ht="15.75" customHeight="1" x14ac:dyDescent="0.2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</row>
    <row r="490" spans="1:47" ht="15.75" customHeight="1" x14ac:dyDescent="0.2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</row>
    <row r="491" spans="1:47" ht="15.75" customHeight="1" x14ac:dyDescent="0.2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</row>
    <row r="492" spans="1:47" ht="15.75" customHeight="1" x14ac:dyDescent="0.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</row>
    <row r="493" spans="1:47" ht="15.75" customHeight="1" x14ac:dyDescent="0.2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</row>
    <row r="494" spans="1:47" ht="15.75" customHeight="1" x14ac:dyDescent="0.2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</row>
    <row r="495" spans="1:47" ht="15.75" customHeight="1" x14ac:dyDescent="0.2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</row>
    <row r="496" spans="1:47" ht="15.75" customHeight="1" x14ac:dyDescent="0.2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</row>
    <row r="497" spans="1:47" ht="15.75" customHeight="1" x14ac:dyDescent="0.2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</row>
    <row r="498" spans="1:47" ht="15.75" customHeight="1" x14ac:dyDescent="0.2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</row>
    <row r="499" spans="1:47" ht="15.75" customHeight="1" x14ac:dyDescent="0.2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</row>
    <row r="500" spans="1:47" ht="15.75" customHeight="1" x14ac:dyDescent="0.2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</row>
    <row r="501" spans="1:47" ht="15.75" customHeight="1" x14ac:dyDescent="0.2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</row>
    <row r="502" spans="1:47" ht="15.75" customHeight="1" x14ac:dyDescent="0.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</row>
    <row r="503" spans="1:47" ht="15.75" customHeight="1" x14ac:dyDescent="0.2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</row>
    <row r="504" spans="1:47" ht="15.75" customHeight="1" x14ac:dyDescent="0.2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</row>
    <row r="505" spans="1:47" ht="15.75" customHeight="1" x14ac:dyDescent="0.2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</row>
    <row r="506" spans="1:47" ht="15.75" customHeight="1" x14ac:dyDescent="0.2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</row>
    <row r="507" spans="1:47" ht="15.75" customHeight="1" x14ac:dyDescent="0.2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</row>
    <row r="508" spans="1:47" ht="15.75" customHeight="1" x14ac:dyDescent="0.2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</row>
    <row r="509" spans="1:47" ht="15.75" customHeight="1" x14ac:dyDescent="0.2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</row>
    <row r="510" spans="1:47" ht="15.75" customHeight="1" x14ac:dyDescent="0.2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</row>
    <row r="511" spans="1:47" ht="15.75" customHeight="1" x14ac:dyDescent="0.2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</row>
    <row r="512" spans="1:47" ht="15.75" customHeight="1" x14ac:dyDescent="0.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</row>
    <row r="513" spans="1:47" ht="15.75" customHeight="1" x14ac:dyDescent="0.2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</row>
    <row r="514" spans="1:47" ht="15.75" customHeight="1" x14ac:dyDescent="0.2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</row>
    <row r="515" spans="1:47" ht="15.75" customHeight="1" x14ac:dyDescent="0.2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</row>
    <row r="516" spans="1:47" ht="15.75" customHeight="1" x14ac:dyDescent="0.2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</row>
    <row r="517" spans="1:47" ht="15.75" customHeight="1" x14ac:dyDescent="0.2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</row>
    <row r="518" spans="1:47" ht="15.75" customHeight="1" x14ac:dyDescent="0.2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</row>
    <row r="519" spans="1:47" ht="15.75" customHeight="1" x14ac:dyDescent="0.2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</row>
    <row r="520" spans="1:47" ht="15.75" customHeight="1" x14ac:dyDescent="0.2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</row>
    <row r="521" spans="1:47" ht="15.75" customHeight="1" x14ac:dyDescent="0.2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</row>
    <row r="522" spans="1:47" ht="15.75" customHeight="1" x14ac:dyDescent="0.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</row>
    <row r="523" spans="1:47" ht="15.75" customHeight="1" x14ac:dyDescent="0.2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</row>
    <row r="524" spans="1:47" ht="15.75" customHeight="1" x14ac:dyDescent="0.2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</row>
    <row r="525" spans="1:47" ht="15.75" customHeight="1" x14ac:dyDescent="0.2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</row>
    <row r="526" spans="1:47" ht="15.75" customHeight="1" x14ac:dyDescent="0.2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</row>
    <row r="527" spans="1:47" ht="15.75" customHeight="1" x14ac:dyDescent="0.2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</row>
    <row r="528" spans="1:47" ht="15.75" customHeight="1" x14ac:dyDescent="0.2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</row>
    <row r="529" spans="1:47" ht="15.75" customHeight="1" x14ac:dyDescent="0.2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</row>
    <row r="530" spans="1:47" ht="15.75" customHeight="1" x14ac:dyDescent="0.2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</row>
    <row r="531" spans="1:47" ht="15.75" customHeight="1" x14ac:dyDescent="0.2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</row>
    <row r="532" spans="1:47" ht="15.75" customHeight="1" x14ac:dyDescent="0.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</row>
    <row r="533" spans="1:47" ht="15.75" customHeight="1" x14ac:dyDescent="0.2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</row>
    <row r="534" spans="1:47" ht="15.75" customHeight="1" x14ac:dyDescent="0.2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</row>
    <row r="535" spans="1:47" ht="15.75" customHeight="1" x14ac:dyDescent="0.2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</row>
    <row r="536" spans="1:47" ht="15.75" customHeight="1" x14ac:dyDescent="0.2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</row>
    <row r="537" spans="1:47" ht="15.75" customHeight="1" x14ac:dyDescent="0.2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</row>
    <row r="538" spans="1:47" ht="15.75" customHeight="1" x14ac:dyDescent="0.2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</row>
    <row r="539" spans="1:47" ht="15.75" customHeight="1" x14ac:dyDescent="0.2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</row>
    <row r="540" spans="1:47" ht="15.75" customHeight="1" x14ac:dyDescent="0.2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</row>
    <row r="541" spans="1:47" ht="15.75" customHeight="1" x14ac:dyDescent="0.2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</row>
    <row r="542" spans="1:47" ht="15.75" customHeight="1" x14ac:dyDescent="0.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</row>
    <row r="543" spans="1:47" ht="15.75" customHeight="1" x14ac:dyDescent="0.2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</row>
    <row r="544" spans="1:47" ht="15.75" customHeight="1" x14ac:dyDescent="0.2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</row>
    <row r="545" spans="1:47" ht="15.75" customHeight="1" x14ac:dyDescent="0.2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</row>
    <row r="546" spans="1:47" ht="15.75" customHeight="1" x14ac:dyDescent="0.2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</row>
    <row r="547" spans="1:47" ht="15.75" customHeight="1" x14ac:dyDescent="0.2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</row>
    <row r="548" spans="1:47" ht="15.75" customHeight="1" x14ac:dyDescent="0.2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</row>
    <row r="549" spans="1:47" ht="15.75" customHeight="1" x14ac:dyDescent="0.2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</row>
    <row r="550" spans="1:47" ht="15.75" customHeight="1" x14ac:dyDescent="0.2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</row>
    <row r="551" spans="1:47" ht="15.75" customHeight="1" x14ac:dyDescent="0.2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</row>
    <row r="552" spans="1:47" ht="15.75" customHeight="1" x14ac:dyDescent="0.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</row>
    <row r="553" spans="1:47" ht="15.75" customHeight="1" x14ac:dyDescent="0.2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</row>
    <row r="554" spans="1:47" ht="15.75" customHeight="1" x14ac:dyDescent="0.2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</row>
    <row r="555" spans="1:47" ht="15.75" customHeight="1" x14ac:dyDescent="0.2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</row>
    <row r="556" spans="1:47" ht="15.75" customHeight="1" x14ac:dyDescent="0.2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</row>
    <row r="557" spans="1:47" ht="15.75" customHeight="1" x14ac:dyDescent="0.2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</row>
    <row r="558" spans="1:47" ht="15.75" customHeight="1" x14ac:dyDescent="0.2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</row>
    <row r="559" spans="1:47" ht="15.75" customHeight="1" x14ac:dyDescent="0.2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</row>
    <row r="560" spans="1:47" ht="15.75" customHeight="1" x14ac:dyDescent="0.2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</row>
    <row r="561" spans="1:47" ht="15.75" customHeight="1" x14ac:dyDescent="0.2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</row>
    <row r="562" spans="1:47" ht="15.75" customHeight="1" x14ac:dyDescent="0.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</row>
    <row r="563" spans="1:47" ht="15.75" customHeight="1" x14ac:dyDescent="0.2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</row>
    <row r="564" spans="1:47" ht="15.75" customHeight="1" x14ac:dyDescent="0.2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</row>
    <row r="565" spans="1:47" ht="15.75" customHeight="1" x14ac:dyDescent="0.2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</row>
    <row r="566" spans="1:47" ht="15.75" customHeight="1" x14ac:dyDescent="0.2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</row>
    <row r="567" spans="1:47" ht="15.75" customHeight="1" x14ac:dyDescent="0.2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</row>
    <row r="568" spans="1:47" ht="15.75" customHeight="1" x14ac:dyDescent="0.2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</row>
    <row r="569" spans="1:47" ht="15.75" customHeight="1" x14ac:dyDescent="0.2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</row>
    <row r="570" spans="1:47" ht="15.75" customHeight="1" x14ac:dyDescent="0.2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</row>
    <row r="571" spans="1:47" ht="15.75" customHeight="1" x14ac:dyDescent="0.2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</row>
    <row r="572" spans="1:47" ht="15.75" customHeight="1" x14ac:dyDescent="0.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</row>
    <row r="573" spans="1:47" ht="15.75" customHeight="1" x14ac:dyDescent="0.2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</row>
    <row r="574" spans="1:47" ht="15.75" customHeight="1" x14ac:dyDescent="0.2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</row>
    <row r="575" spans="1:47" ht="15.75" customHeight="1" x14ac:dyDescent="0.2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</row>
    <row r="576" spans="1:47" ht="15.75" customHeight="1" x14ac:dyDescent="0.2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</row>
    <row r="577" spans="1:47" ht="15.75" customHeight="1" x14ac:dyDescent="0.2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</row>
    <row r="578" spans="1:47" ht="15.75" customHeight="1" x14ac:dyDescent="0.2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</row>
    <row r="579" spans="1:47" ht="15.75" customHeight="1" x14ac:dyDescent="0.2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</row>
    <row r="580" spans="1:47" ht="15.75" customHeight="1" x14ac:dyDescent="0.2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</row>
    <row r="581" spans="1:47" ht="15.75" customHeight="1" x14ac:dyDescent="0.2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</row>
    <row r="582" spans="1:47" ht="15.75" customHeight="1" x14ac:dyDescent="0.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</row>
    <row r="583" spans="1:47" ht="15.75" customHeight="1" x14ac:dyDescent="0.2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</row>
    <row r="584" spans="1:47" ht="15.75" customHeight="1" x14ac:dyDescent="0.2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</row>
    <row r="585" spans="1:47" ht="15.75" customHeight="1" x14ac:dyDescent="0.2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</row>
    <row r="586" spans="1:47" ht="15.75" customHeight="1" x14ac:dyDescent="0.2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</row>
    <row r="587" spans="1:47" ht="15.75" customHeight="1" x14ac:dyDescent="0.2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</row>
    <row r="588" spans="1:47" ht="15.75" customHeight="1" x14ac:dyDescent="0.2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</row>
    <row r="589" spans="1:47" ht="15.75" customHeight="1" x14ac:dyDescent="0.2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</row>
    <row r="590" spans="1:47" ht="15.75" customHeight="1" x14ac:dyDescent="0.2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</row>
    <row r="591" spans="1:47" ht="15.75" customHeight="1" x14ac:dyDescent="0.2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</row>
    <row r="592" spans="1:47" ht="15.75" customHeight="1" x14ac:dyDescent="0.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</row>
    <row r="593" spans="1:47" ht="15.75" customHeight="1" x14ac:dyDescent="0.2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</row>
    <row r="594" spans="1:47" ht="15.75" customHeight="1" x14ac:dyDescent="0.2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</row>
    <row r="595" spans="1:47" ht="15.75" customHeight="1" x14ac:dyDescent="0.2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</row>
    <row r="596" spans="1:47" ht="15.75" customHeight="1" x14ac:dyDescent="0.2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</row>
    <row r="597" spans="1:47" ht="15.75" customHeight="1" x14ac:dyDescent="0.2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</row>
    <row r="598" spans="1:47" ht="15.75" customHeight="1" x14ac:dyDescent="0.2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</row>
    <row r="599" spans="1:47" ht="15.75" customHeight="1" x14ac:dyDescent="0.2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</row>
    <row r="600" spans="1:47" ht="15.75" customHeight="1" x14ac:dyDescent="0.2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</row>
    <row r="601" spans="1:47" ht="15.75" customHeight="1" x14ac:dyDescent="0.2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</row>
    <row r="602" spans="1:47" ht="15.75" customHeight="1" x14ac:dyDescent="0.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</row>
    <row r="603" spans="1:47" ht="15.75" customHeight="1" x14ac:dyDescent="0.2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</row>
    <row r="604" spans="1:47" ht="15.75" customHeight="1" x14ac:dyDescent="0.2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</row>
    <row r="605" spans="1:47" ht="15.75" customHeight="1" x14ac:dyDescent="0.2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</row>
    <row r="606" spans="1:47" ht="15.75" customHeight="1" x14ac:dyDescent="0.2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</row>
    <row r="607" spans="1:47" ht="15.75" customHeight="1" x14ac:dyDescent="0.2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</row>
    <row r="608" spans="1:47" ht="15.75" customHeight="1" x14ac:dyDescent="0.2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</row>
    <row r="609" spans="1:47" ht="15.75" customHeight="1" x14ac:dyDescent="0.2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</row>
    <row r="610" spans="1:47" ht="15.75" customHeight="1" x14ac:dyDescent="0.2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</row>
    <row r="611" spans="1:47" ht="15.75" customHeight="1" x14ac:dyDescent="0.2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</row>
    <row r="612" spans="1:47" ht="15.75" customHeight="1" x14ac:dyDescent="0.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</row>
    <row r="613" spans="1:47" ht="15.75" customHeight="1" x14ac:dyDescent="0.2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</row>
    <row r="614" spans="1:47" ht="15.75" customHeight="1" x14ac:dyDescent="0.2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</row>
    <row r="615" spans="1:47" ht="15.75" customHeight="1" x14ac:dyDescent="0.2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</row>
    <row r="616" spans="1:47" ht="15.75" customHeight="1" x14ac:dyDescent="0.2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</row>
    <row r="617" spans="1:47" ht="15.75" customHeight="1" x14ac:dyDescent="0.2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</row>
    <row r="618" spans="1:47" ht="15.75" customHeight="1" x14ac:dyDescent="0.2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</row>
    <row r="619" spans="1:47" ht="15.75" customHeight="1" x14ac:dyDescent="0.2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</row>
    <row r="620" spans="1:47" ht="15.75" customHeight="1" x14ac:dyDescent="0.2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</row>
    <row r="621" spans="1:47" ht="15.75" customHeight="1" x14ac:dyDescent="0.2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</row>
    <row r="622" spans="1:47" ht="15.75" customHeight="1" x14ac:dyDescent="0.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</row>
    <row r="623" spans="1:47" ht="15.75" customHeight="1" x14ac:dyDescent="0.2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</row>
    <row r="624" spans="1:47" ht="15.75" customHeight="1" x14ac:dyDescent="0.2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</row>
    <row r="625" spans="1:47" ht="15.75" customHeight="1" x14ac:dyDescent="0.2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</row>
    <row r="626" spans="1:47" ht="15.75" customHeight="1" x14ac:dyDescent="0.2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</row>
    <row r="627" spans="1:47" ht="15.75" customHeight="1" x14ac:dyDescent="0.2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</row>
    <row r="628" spans="1:47" ht="15.75" customHeight="1" x14ac:dyDescent="0.2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</row>
    <row r="629" spans="1:47" ht="15.75" customHeight="1" x14ac:dyDescent="0.2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</row>
    <row r="630" spans="1:47" ht="15.75" customHeight="1" x14ac:dyDescent="0.2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</row>
    <row r="631" spans="1:47" ht="15.75" customHeight="1" x14ac:dyDescent="0.2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</row>
    <row r="632" spans="1:47" ht="15.75" customHeight="1" x14ac:dyDescent="0.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</row>
    <row r="633" spans="1:47" ht="15.75" customHeight="1" x14ac:dyDescent="0.2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</row>
    <row r="634" spans="1:47" ht="15.75" customHeight="1" x14ac:dyDescent="0.2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</row>
    <row r="635" spans="1:47" ht="15.75" customHeight="1" x14ac:dyDescent="0.2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</row>
    <row r="636" spans="1:47" ht="15.75" customHeight="1" x14ac:dyDescent="0.2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</row>
    <row r="637" spans="1:47" ht="15.75" customHeight="1" x14ac:dyDescent="0.2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</row>
    <row r="638" spans="1:47" ht="15.75" customHeight="1" x14ac:dyDescent="0.2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</row>
    <row r="639" spans="1:47" ht="15.75" customHeight="1" x14ac:dyDescent="0.2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</row>
    <row r="640" spans="1:47" ht="15.75" customHeight="1" x14ac:dyDescent="0.2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</row>
    <row r="641" spans="1:47" ht="15.75" customHeight="1" x14ac:dyDescent="0.2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</row>
    <row r="642" spans="1:47" ht="15.75" customHeight="1" x14ac:dyDescent="0.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</row>
    <row r="643" spans="1:47" ht="15.75" customHeight="1" x14ac:dyDescent="0.2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</row>
    <row r="644" spans="1:47" ht="15.75" customHeight="1" x14ac:dyDescent="0.2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</row>
    <row r="645" spans="1:47" ht="15.75" customHeight="1" x14ac:dyDescent="0.2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</row>
    <row r="646" spans="1:47" ht="15.75" customHeight="1" x14ac:dyDescent="0.2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</row>
    <row r="647" spans="1:47" ht="15.75" customHeight="1" x14ac:dyDescent="0.2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</row>
    <row r="648" spans="1:47" ht="15.75" customHeight="1" x14ac:dyDescent="0.2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</row>
    <row r="649" spans="1:47" ht="15.75" customHeight="1" x14ac:dyDescent="0.2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</row>
    <row r="650" spans="1:47" ht="15.75" customHeight="1" x14ac:dyDescent="0.2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</row>
    <row r="651" spans="1:47" ht="15.75" customHeight="1" x14ac:dyDescent="0.2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</row>
    <row r="652" spans="1:47" ht="15.75" customHeight="1" x14ac:dyDescent="0.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</row>
    <row r="653" spans="1:47" ht="15.75" customHeight="1" x14ac:dyDescent="0.2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</row>
    <row r="654" spans="1:47" ht="15.75" customHeight="1" x14ac:dyDescent="0.2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</row>
    <row r="655" spans="1:47" ht="15.75" customHeight="1" x14ac:dyDescent="0.2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</row>
    <row r="656" spans="1:47" ht="15.75" customHeight="1" x14ac:dyDescent="0.2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</row>
    <row r="657" spans="1:47" ht="15.75" customHeight="1" x14ac:dyDescent="0.2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</row>
    <row r="658" spans="1:47" ht="15.75" customHeight="1" x14ac:dyDescent="0.2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</row>
    <row r="659" spans="1:47" ht="15.75" customHeight="1" x14ac:dyDescent="0.2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</row>
    <row r="660" spans="1:47" ht="15.75" customHeight="1" x14ac:dyDescent="0.2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</row>
    <row r="661" spans="1:47" ht="15.75" customHeight="1" x14ac:dyDescent="0.2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</row>
    <row r="662" spans="1:47" ht="15.75" customHeight="1" x14ac:dyDescent="0.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</row>
    <row r="663" spans="1:47" ht="15.75" customHeight="1" x14ac:dyDescent="0.2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</row>
    <row r="664" spans="1:47" ht="15.75" customHeight="1" x14ac:dyDescent="0.2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</row>
    <row r="665" spans="1:47" ht="15.75" customHeight="1" x14ac:dyDescent="0.2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</row>
    <row r="666" spans="1:47" ht="15.75" customHeight="1" x14ac:dyDescent="0.2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</row>
    <row r="667" spans="1:47" ht="15.75" customHeight="1" x14ac:dyDescent="0.2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</row>
    <row r="668" spans="1:47" ht="15.75" customHeight="1" x14ac:dyDescent="0.2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</row>
    <row r="669" spans="1:47" ht="15.75" customHeight="1" x14ac:dyDescent="0.2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</row>
    <row r="670" spans="1:47" ht="15.75" customHeight="1" x14ac:dyDescent="0.2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</row>
    <row r="671" spans="1:47" ht="15.75" customHeight="1" x14ac:dyDescent="0.2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</row>
    <row r="672" spans="1:47" ht="15.75" customHeight="1" x14ac:dyDescent="0.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</row>
    <row r="673" spans="1:47" ht="15.75" customHeight="1" x14ac:dyDescent="0.2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</row>
    <row r="674" spans="1:47" ht="15.75" customHeight="1" x14ac:dyDescent="0.2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</row>
    <row r="675" spans="1:47" ht="15.75" customHeight="1" x14ac:dyDescent="0.2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</row>
    <row r="676" spans="1:47" ht="15.75" customHeight="1" x14ac:dyDescent="0.2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</row>
    <row r="677" spans="1:47" ht="15.75" customHeight="1" x14ac:dyDescent="0.2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</row>
    <row r="678" spans="1:47" ht="15.75" customHeight="1" x14ac:dyDescent="0.2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</row>
    <row r="679" spans="1:47" ht="15.75" customHeight="1" x14ac:dyDescent="0.2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</row>
    <row r="680" spans="1:47" ht="15.75" customHeight="1" x14ac:dyDescent="0.2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</row>
    <row r="681" spans="1:47" ht="15.75" customHeight="1" x14ac:dyDescent="0.2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</row>
    <row r="682" spans="1:47" ht="15.75" customHeight="1" x14ac:dyDescent="0.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</row>
    <row r="683" spans="1:47" ht="15.75" customHeight="1" x14ac:dyDescent="0.2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</row>
    <row r="684" spans="1:47" ht="15.75" customHeight="1" x14ac:dyDescent="0.2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</row>
    <row r="685" spans="1:47" ht="15.75" customHeight="1" x14ac:dyDescent="0.2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</row>
    <row r="686" spans="1:47" ht="15.75" customHeight="1" x14ac:dyDescent="0.2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</row>
    <row r="687" spans="1:47" ht="15.75" customHeight="1" x14ac:dyDescent="0.2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</row>
    <row r="688" spans="1:47" ht="15.75" customHeight="1" x14ac:dyDescent="0.2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</row>
    <row r="689" spans="1:47" ht="15.75" customHeight="1" x14ac:dyDescent="0.2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</row>
    <row r="690" spans="1:47" ht="15.75" customHeight="1" x14ac:dyDescent="0.2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</row>
    <row r="691" spans="1:47" ht="15.75" customHeight="1" x14ac:dyDescent="0.2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</row>
    <row r="692" spans="1:47" ht="15.75" customHeight="1" x14ac:dyDescent="0.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</row>
    <row r="693" spans="1:47" ht="15.75" customHeight="1" x14ac:dyDescent="0.2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</row>
    <row r="694" spans="1:47" ht="15.75" customHeight="1" x14ac:dyDescent="0.2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</row>
    <row r="695" spans="1:47" ht="15.75" customHeight="1" x14ac:dyDescent="0.2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</row>
    <row r="696" spans="1:47" ht="15.75" customHeight="1" x14ac:dyDescent="0.2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</row>
    <row r="697" spans="1:47" ht="15.75" customHeight="1" x14ac:dyDescent="0.2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</row>
    <row r="698" spans="1:47" ht="15.75" customHeight="1" x14ac:dyDescent="0.2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</row>
    <row r="699" spans="1:47" ht="15.75" customHeight="1" x14ac:dyDescent="0.2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</row>
    <row r="700" spans="1:47" ht="15.75" customHeight="1" x14ac:dyDescent="0.2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</row>
    <row r="701" spans="1:47" ht="15.75" customHeight="1" x14ac:dyDescent="0.2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</row>
    <row r="702" spans="1:47" ht="15.75" customHeight="1" x14ac:dyDescent="0.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</row>
    <row r="703" spans="1:47" ht="15.75" customHeight="1" x14ac:dyDescent="0.2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</row>
    <row r="704" spans="1:47" ht="15.75" customHeight="1" x14ac:dyDescent="0.2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</row>
    <row r="705" spans="1:47" ht="15.75" customHeight="1" x14ac:dyDescent="0.2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</row>
    <row r="706" spans="1:47" ht="15.75" customHeight="1" x14ac:dyDescent="0.2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</row>
    <row r="707" spans="1:47" ht="15.75" customHeight="1" x14ac:dyDescent="0.2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</row>
    <row r="708" spans="1:47" ht="15.75" customHeight="1" x14ac:dyDescent="0.2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</row>
    <row r="709" spans="1:47" ht="15.75" customHeight="1" x14ac:dyDescent="0.2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</row>
    <row r="710" spans="1:47" ht="15.75" customHeight="1" x14ac:dyDescent="0.2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</row>
    <row r="711" spans="1:47" ht="15.75" customHeight="1" x14ac:dyDescent="0.2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</row>
    <row r="712" spans="1:47" ht="15.75" customHeight="1" x14ac:dyDescent="0.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</row>
    <row r="713" spans="1:47" ht="15.75" customHeight="1" x14ac:dyDescent="0.2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</row>
    <row r="714" spans="1:47" ht="15.75" customHeight="1" x14ac:dyDescent="0.2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</row>
    <row r="715" spans="1:47" ht="15.75" customHeight="1" x14ac:dyDescent="0.2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</row>
    <row r="716" spans="1:47" ht="15.75" customHeight="1" x14ac:dyDescent="0.2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</row>
    <row r="717" spans="1:47" ht="15.75" customHeight="1" x14ac:dyDescent="0.2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</row>
    <row r="718" spans="1:47" ht="15.75" customHeight="1" x14ac:dyDescent="0.2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</row>
    <row r="719" spans="1:47" ht="15.75" customHeight="1" x14ac:dyDescent="0.2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</row>
    <row r="720" spans="1:47" ht="15.75" customHeight="1" x14ac:dyDescent="0.2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</row>
    <row r="721" spans="1:47" ht="15.75" customHeight="1" x14ac:dyDescent="0.2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</row>
    <row r="722" spans="1:47" ht="15.75" customHeight="1" x14ac:dyDescent="0.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</row>
    <row r="723" spans="1:47" ht="15.75" customHeight="1" x14ac:dyDescent="0.2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</row>
    <row r="724" spans="1:47" ht="15.75" customHeight="1" x14ac:dyDescent="0.2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</row>
    <row r="725" spans="1:47" ht="15.75" customHeight="1" x14ac:dyDescent="0.2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</row>
    <row r="726" spans="1:47" ht="15.75" customHeight="1" x14ac:dyDescent="0.2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</row>
    <row r="727" spans="1:47" ht="15.75" customHeight="1" x14ac:dyDescent="0.2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</row>
    <row r="728" spans="1:47" ht="15.75" customHeight="1" x14ac:dyDescent="0.2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</row>
    <row r="729" spans="1:47" ht="15.75" customHeight="1" x14ac:dyDescent="0.2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</row>
    <row r="730" spans="1:47" ht="15.75" customHeight="1" x14ac:dyDescent="0.2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</row>
    <row r="731" spans="1:47" ht="15.75" customHeight="1" x14ac:dyDescent="0.2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</row>
    <row r="732" spans="1:47" ht="15.75" customHeight="1" x14ac:dyDescent="0.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</row>
    <row r="733" spans="1:47" ht="15.75" customHeight="1" x14ac:dyDescent="0.2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</row>
    <row r="734" spans="1:47" ht="15.75" customHeight="1" x14ac:dyDescent="0.2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</row>
    <row r="735" spans="1:47" ht="15.75" customHeight="1" x14ac:dyDescent="0.2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</row>
    <row r="736" spans="1:47" ht="15.75" customHeight="1" x14ac:dyDescent="0.2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</row>
    <row r="737" spans="1:47" ht="15.75" customHeight="1" x14ac:dyDescent="0.2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</row>
    <row r="738" spans="1:47" ht="15.75" customHeight="1" x14ac:dyDescent="0.2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</row>
    <row r="739" spans="1:47" ht="15.75" customHeight="1" x14ac:dyDescent="0.2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</row>
    <row r="740" spans="1:47" ht="15.75" customHeight="1" x14ac:dyDescent="0.2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</row>
    <row r="741" spans="1:47" ht="15.75" customHeight="1" x14ac:dyDescent="0.2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</row>
    <row r="742" spans="1:47" ht="15.75" customHeight="1" x14ac:dyDescent="0.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</row>
    <row r="743" spans="1:47" ht="15.75" customHeight="1" x14ac:dyDescent="0.2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</row>
    <row r="744" spans="1:47" ht="15.75" customHeight="1" x14ac:dyDescent="0.2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</row>
    <row r="745" spans="1:47" ht="15.75" customHeight="1" x14ac:dyDescent="0.2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</row>
    <row r="746" spans="1:47" ht="15.75" customHeight="1" x14ac:dyDescent="0.2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</row>
    <row r="747" spans="1:47" ht="15.75" customHeight="1" x14ac:dyDescent="0.2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</row>
    <row r="748" spans="1:47" ht="15.75" customHeight="1" x14ac:dyDescent="0.2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</row>
    <row r="749" spans="1:47" ht="15.75" customHeight="1" x14ac:dyDescent="0.2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</row>
    <row r="750" spans="1:47" ht="15.75" customHeight="1" x14ac:dyDescent="0.2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</row>
    <row r="751" spans="1:47" ht="15.75" customHeight="1" x14ac:dyDescent="0.2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</row>
    <row r="752" spans="1:47" ht="15.75" customHeight="1" x14ac:dyDescent="0.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</row>
    <row r="753" spans="1:47" ht="15.75" customHeight="1" x14ac:dyDescent="0.2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</row>
    <row r="754" spans="1:47" ht="15.75" customHeight="1" x14ac:dyDescent="0.2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</row>
    <row r="755" spans="1:47" ht="15.75" customHeight="1" x14ac:dyDescent="0.2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</row>
    <row r="756" spans="1:47" ht="15.75" customHeight="1" x14ac:dyDescent="0.2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</row>
    <row r="757" spans="1:47" ht="15.75" customHeight="1" x14ac:dyDescent="0.2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</row>
    <row r="758" spans="1:47" ht="15.75" customHeight="1" x14ac:dyDescent="0.2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</row>
    <row r="759" spans="1:47" ht="15.75" customHeight="1" x14ac:dyDescent="0.2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</row>
    <row r="760" spans="1:47" ht="15.75" customHeight="1" x14ac:dyDescent="0.2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</row>
    <row r="761" spans="1:47" ht="15.75" customHeight="1" x14ac:dyDescent="0.2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</row>
    <row r="762" spans="1:47" ht="15.75" customHeight="1" x14ac:dyDescent="0.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</row>
    <row r="763" spans="1:47" ht="15.75" customHeight="1" x14ac:dyDescent="0.2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</row>
    <row r="764" spans="1:47" ht="15.75" customHeight="1" x14ac:dyDescent="0.2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</row>
    <row r="765" spans="1:47" ht="15.75" customHeight="1" x14ac:dyDescent="0.2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</row>
    <row r="766" spans="1:47" ht="15.75" customHeight="1" x14ac:dyDescent="0.2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</row>
    <row r="767" spans="1:47" ht="15.75" customHeight="1" x14ac:dyDescent="0.2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</row>
    <row r="768" spans="1:47" ht="15.75" customHeight="1" x14ac:dyDescent="0.2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</row>
    <row r="769" spans="1:47" ht="15.75" customHeight="1" x14ac:dyDescent="0.2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</row>
    <row r="770" spans="1:47" ht="15.75" customHeight="1" x14ac:dyDescent="0.2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</row>
    <row r="771" spans="1:47" ht="15.75" customHeight="1" x14ac:dyDescent="0.2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</row>
    <row r="772" spans="1:47" ht="15.75" customHeight="1" x14ac:dyDescent="0.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</row>
    <row r="773" spans="1:47" ht="15.75" customHeight="1" x14ac:dyDescent="0.2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</row>
    <row r="774" spans="1:47" ht="15.75" customHeight="1" x14ac:dyDescent="0.2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</row>
    <row r="775" spans="1:47" ht="15.75" customHeight="1" x14ac:dyDescent="0.2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</row>
    <row r="776" spans="1:47" ht="15.75" customHeight="1" x14ac:dyDescent="0.2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</row>
    <row r="777" spans="1:47" ht="15.75" customHeight="1" x14ac:dyDescent="0.2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</row>
    <row r="778" spans="1:47" ht="15.75" customHeight="1" x14ac:dyDescent="0.2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</row>
    <row r="779" spans="1:47" ht="15.75" customHeight="1" x14ac:dyDescent="0.2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</row>
    <row r="780" spans="1:47" ht="15.75" customHeight="1" x14ac:dyDescent="0.2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</row>
    <row r="781" spans="1:47" ht="15.75" customHeight="1" x14ac:dyDescent="0.2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</row>
    <row r="782" spans="1:47" ht="15.75" customHeight="1" x14ac:dyDescent="0.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</row>
    <row r="783" spans="1:47" ht="15.75" customHeight="1" x14ac:dyDescent="0.2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</row>
    <row r="784" spans="1:47" ht="15.75" customHeight="1" x14ac:dyDescent="0.2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</row>
    <row r="785" spans="1:47" ht="15.75" customHeight="1" x14ac:dyDescent="0.2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</row>
    <row r="786" spans="1:47" ht="15.75" customHeight="1" x14ac:dyDescent="0.2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</row>
    <row r="787" spans="1:47" ht="15.75" customHeight="1" x14ac:dyDescent="0.2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</row>
    <row r="788" spans="1:47" ht="15.75" customHeight="1" x14ac:dyDescent="0.2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</row>
    <row r="789" spans="1:47" ht="15.75" customHeight="1" x14ac:dyDescent="0.2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</row>
    <row r="790" spans="1:47" ht="15.75" customHeight="1" x14ac:dyDescent="0.2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</row>
    <row r="791" spans="1:47" ht="15.75" customHeight="1" x14ac:dyDescent="0.2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</row>
    <row r="792" spans="1:47" ht="15.75" customHeight="1" x14ac:dyDescent="0.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</row>
    <row r="793" spans="1:47" ht="15.75" customHeight="1" x14ac:dyDescent="0.2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</row>
    <row r="794" spans="1:47" ht="15.75" customHeight="1" x14ac:dyDescent="0.2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</row>
    <row r="795" spans="1:47" ht="15.75" customHeight="1" x14ac:dyDescent="0.2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</row>
    <row r="796" spans="1:47" ht="15.75" customHeight="1" x14ac:dyDescent="0.2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</row>
    <row r="797" spans="1:47" ht="15.75" customHeight="1" x14ac:dyDescent="0.2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</row>
    <row r="798" spans="1:47" ht="15.75" customHeight="1" x14ac:dyDescent="0.2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</row>
    <row r="799" spans="1:47" ht="15.75" customHeight="1" x14ac:dyDescent="0.2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</row>
    <row r="800" spans="1:47" ht="15.75" customHeight="1" x14ac:dyDescent="0.2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</row>
    <row r="801" spans="1:47" ht="15.75" customHeight="1" x14ac:dyDescent="0.2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</row>
    <row r="802" spans="1:47" ht="15.75" customHeight="1" x14ac:dyDescent="0.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</row>
    <row r="803" spans="1:47" ht="15.75" customHeight="1" x14ac:dyDescent="0.2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</row>
    <row r="804" spans="1:47" ht="15.75" customHeight="1" x14ac:dyDescent="0.2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</row>
    <row r="805" spans="1:47" ht="15.75" customHeight="1" x14ac:dyDescent="0.2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</row>
    <row r="806" spans="1:47" ht="15.75" customHeight="1" x14ac:dyDescent="0.2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</row>
    <row r="807" spans="1:47" ht="15.75" customHeight="1" x14ac:dyDescent="0.2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</row>
    <row r="808" spans="1:47" ht="15.75" customHeight="1" x14ac:dyDescent="0.2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</row>
    <row r="809" spans="1:47" ht="15.75" customHeight="1" x14ac:dyDescent="0.2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</row>
    <row r="810" spans="1:47" ht="15.75" customHeight="1" x14ac:dyDescent="0.2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</row>
    <row r="811" spans="1:47" ht="15.75" customHeight="1" x14ac:dyDescent="0.2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</row>
    <row r="812" spans="1:47" ht="15.75" customHeight="1" x14ac:dyDescent="0.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</row>
    <row r="813" spans="1:47" ht="15.75" customHeight="1" x14ac:dyDescent="0.2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</row>
    <row r="814" spans="1:47" ht="15.75" customHeight="1" x14ac:dyDescent="0.2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</row>
    <row r="815" spans="1:47" ht="15.75" customHeight="1" x14ac:dyDescent="0.2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</row>
    <row r="816" spans="1:47" ht="15.75" customHeight="1" x14ac:dyDescent="0.2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</row>
    <row r="817" spans="1:47" ht="15.75" customHeight="1" x14ac:dyDescent="0.2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</row>
    <row r="818" spans="1:47" ht="15.75" customHeight="1" x14ac:dyDescent="0.2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</row>
    <row r="819" spans="1:47" ht="15.75" customHeight="1" x14ac:dyDescent="0.2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</row>
    <row r="820" spans="1:47" ht="15.75" customHeight="1" x14ac:dyDescent="0.2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</row>
    <row r="821" spans="1:47" ht="15.75" customHeight="1" x14ac:dyDescent="0.2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</row>
    <row r="822" spans="1:47" ht="15.75" customHeight="1" x14ac:dyDescent="0.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</row>
    <row r="823" spans="1:47" ht="15.75" customHeight="1" x14ac:dyDescent="0.2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</row>
    <row r="824" spans="1:47" ht="15.75" customHeight="1" x14ac:dyDescent="0.2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</row>
    <row r="825" spans="1:47" ht="15.75" customHeight="1" x14ac:dyDescent="0.2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</row>
    <row r="826" spans="1:47" ht="15.75" customHeight="1" x14ac:dyDescent="0.2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</row>
    <row r="827" spans="1:47" ht="15.75" customHeight="1" x14ac:dyDescent="0.2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</row>
    <row r="828" spans="1:47" ht="15.75" customHeight="1" x14ac:dyDescent="0.2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</row>
    <row r="829" spans="1:47" ht="15.75" customHeight="1" x14ac:dyDescent="0.2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</row>
    <row r="830" spans="1:47" ht="15.75" customHeight="1" x14ac:dyDescent="0.2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</row>
    <row r="831" spans="1:47" ht="15.75" customHeight="1" x14ac:dyDescent="0.2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</row>
    <row r="832" spans="1:47" ht="15.75" customHeight="1" x14ac:dyDescent="0.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</row>
    <row r="833" spans="1:47" ht="15.75" customHeight="1" x14ac:dyDescent="0.2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</row>
    <row r="834" spans="1:47" ht="15.75" customHeight="1" x14ac:dyDescent="0.2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</row>
    <row r="835" spans="1:47" ht="15.75" customHeight="1" x14ac:dyDescent="0.2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</row>
    <row r="836" spans="1:47" ht="15.75" customHeight="1" x14ac:dyDescent="0.2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</row>
    <row r="837" spans="1:47" ht="15.75" customHeight="1" x14ac:dyDescent="0.2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</row>
    <row r="838" spans="1:47" ht="15.75" customHeight="1" x14ac:dyDescent="0.2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</row>
    <row r="839" spans="1:47" ht="15.75" customHeight="1" x14ac:dyDescent="0.2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</row>
    <row r="840" spans="1:47" ht="15.75" customHeight="1" x14ac:dyDescent="0.2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</row>
    <row r="841" spans="1:47" ht="15.75" customHeight="1" x14ac:dyDescent="0.2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</row>
    <row r="842" spans="1:47" ht="15.75" customHeight="1" x14ac:dyDescent="0.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</row>
    <row r="843" spans="1:47" ht="15.75" customHeight="1" x14ac:dyDescent="0.2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</row>
    <row r="844" spans="1:47" ht="15.75" customHeight="1" x14ac:dyDescent="0.2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</row>
    <row r="845" spans="1:47" ht="15.75" customHeight="1" x14ac:dyDescent="0.2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</row>
    <row r="846" spans="1:47" ht="15.75" customHeight="1" x14ac:dyDescent="0.2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</row>
    <row r="847" spans="1:47" ht="15.75" customHeight="1" x14ac:dyDescent="0.2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</row>
    <row r="848" spans="1:47" ht="15.75" customHeight="1" x14ac:dyDescent="0.2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</row>
    <row r="849" spans="1:47" ht="15.75" customHeight="1" x14ac:dyDescent="0.2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</row>
    <row r="850" spans="1:47" ht="15.75" customHeight="1" x14ac:dyDescent="0.2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</row>
    <row r="851" spans="1:47" ht="15.75" customHeight="1" x14ac:dyDescent="0.2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</row>
    <row r="852" spans="1:47" ht="15.75" customHeight="1" x14ac:dyDescent="0.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</row>
    <row r="853" spans="1:47" ht="15.75" customHeight="1" x14ac:dyDescent="0.2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</row>
    <row r="854" spans="1:47" ht="15.75" customHeight="1" x14ac:dyDescent="0.2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</row>
    <row r="855" spans="1:47" ht="15.75" customHeight="1" x14ac:dyDescent="0.2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</row>
    <row r="856" spans="1:47" ht="15.75" customHeight="1" x14ac:dyDescent="0.2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</row>
    <row r="857" spans="1:47" ht="15.75" customHeight="1" x14ac:dyDescent="0.2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</row>
    <row r="858" spans="1:47" ht="15.75" customHeight="1" x14ac:dyDescent="0.2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</row>
    <row r="859" spans="1:47" ht="15.75" customHeight="1" x14ac:dyDescent="0.2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</row>
    <row r="860" spans="1:47" ht="15.75" customHeight="1" x14ac:dyDescent="0.2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</row>
    <row r="861" spans="1:47" ht="15.75" customHeight="1" x14ac:dyDescent="0.2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</row>
    <row r="862" spans="1:47" ht="15.75" customHeight="1" x14ac:dyDescent="0.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</row>
    <row r="863" spans="1:47" ht="15.75" customHeight="1" x14ac:dyDescent="0.2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</row>
    <row r="864" spans="1:47" ht="15.75" customHeight="1" x14ac:dyDescent="0.2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</row>
    <row r="865" spans="1:47" ht="15.75" customHeight="1" x14ac:dyDescent="0.2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</row>
    <row r="866" spans="1:47" ht="15.75" customHeight="1" x14ac:dyDescent="0.2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</row>
    <row r="867" spans="1:47" ht="15.75" customHeight="1" x14ac:dyDescent="0.2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</row>
    <row r="868" spans="1:47" ht="15.75" customHeight="1" x14ac:dyDescent="0.2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</row>
    <row r="869" spans="1:47" ht="15.75" customHeight="1" x14ac:dyDescent="0.2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</row>
    <row r="870" spans="1:47" ht="15.75" customHeight="1" x14ac:dyDescent="0.2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</row>
    <row r="871" spans="1:47" ht="15.75" customHeight="1" x14ac:dyDescent="0.2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</row>
    <row r="872" spans="1:47" ht="15.75" customHeight="1" x14ac:dyDescent="0.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</row>
    <row r="873" spans="1:47" ht="15.75" customHeight="1" x14ac:dyDescent="0.2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</row>
    <row r="874" spans="1:47" ht="15.75" customHeight="1" x14ac:dyDescent="0.2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</row>
    <row r="875" spans="1:47" ht="15.75" customHeight="1" x14ac:dyDescent="0.2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</row>
    <row r="876" spans="1:47" ht="15.75" customHeight="1" x14ac:dyDescent="0.2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</row>
    <row r="877" spans="1:47" ht="15.75" customHeight="1" x14ac:dyDescent="0.2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</row>
    <row r="878" spans="1:47" ht="15.75" customHeight="1" x14ac:dyDescent="0.2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</row>
    <row r="879" spans="1:47" ht="15.75" customHeight="1" x14ac:dyDescent="0.2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</row>
    <row r="880" spans="1:47" ht="15.75" customHeight="1" x14ac:dyDescent="0.2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</row>
    <row r="881" spans="1:47" ht="15.75" customHeight="1" x14ac:dyDescent="0.2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</row>
    <row r="882" spans="1:47" ht="15.75" customHeight="1" x14ac:dyDescent="0.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</row>
    <row r="883" spans="1:47" ht="15.75" customHeight="1" x14ac:dyDescent="0.2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</row>
    <row r="884" spans="1:47" ht="15.75" customHeight="1" x14ac:dyDescent="0.2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</row>
    <row r="885" spans="1:47" ht="15.75" customHeight="1" x14ac:dyDescent="0.2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</row>
    <row r="886" spans="1:47" ht="15.75" customHeight="1" x14ac:dyDescent="0.2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</row>
    <row r="887" spans="1:47" ht="15.75" customHeight="1" x14ac:dyDescent="0.2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</row>
    <row r="888" spans="1:47" ht="15.75" customHeight="1" x14ac:dyDescent="0.2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</row>
    <row r="889" spans="1:47" ht="15.75" customHeight="1" x14ac:dyDescent="0.2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</row>
    <row r="890" spans="1:47" ht="15.75" customHeight="1" x14ac:dyDescent="0.2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</row>
    <row r="891" spans="1:47" ht="15.75" customHeight="1" x14ac:dyDescent="0.2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</row>
    <row r="892" spans="1:47" ht="15.75" customHeight="1" x14ac:dyDescent="0.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</row>
    <row r="893" spans="1:47" ht="15.75" customHeight="1" x14ac:dyDescent="0.2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</row>
    <row r="894" spans="1:47" ht="15.75" customHeight="1" x14ac:dyDescent="0.2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</row>
    <row r="895" spans="1:47" ht="15.75" customHeight="1" x14ac:dyDescent="0.2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</row>
    <row r="896" spans="1:47" ht="15.75" customHeight="1" x14ac:dyDescent="0.2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</row>
    <row r="897" spans="1:47" ht="15.75" customHeight="1" x14ac:dyDescent="0.2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</row>
    <row r="898" spans="1:47" ht="15.75" customHeight="1" x14ac:dyDescent="0.2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</row>
    <row r="899" spans="1:47" ht="15.75" customHeight="1" x14ac:dyDescent="0.2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</row>
    <row r="900" spans="1:47" ht="15.75" customHeight="1" x14ac:dyDescent="0.2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</row>
    <row r="901" spans="1:47" ht="15.75" customHeight="1" x14ac:dyDescent="0.2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</row>
    <row r="902" spans="1:47" ht="15.75" customHeight="1" x14ac:dyDescent="0.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</row>
    <row r="903" spans="1:47" ht="15.75" customHeight="1" x14ac:dyDescent="0.2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</row>
    <row r="904" spans="1:47" ht="15.75" customHeight="1" x14ac:dyDescent="0.2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</row>
    <row r="905" spans="1:47" ht="15.75" customHeight="1" x14ac:dyDescent="0.2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</row>
    <row r="906" spans="1:47" ht="15.75" customHeight="1" x14ac:dyDescent="0.2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</row>
    <row r="907" spans="1:47" ht="15.75" customHeight="1" x14ac:dyDescent="0.2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</row>
    <row r="908" spans="1:47" ht="15.75" customHeight="1" x14ac:dyDescent="0.2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</row>
    <row r="909" spans="1:47" ht="15.75" customHeight="1" x14ac:dyDescent="0.2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</row>
    <row r="910" spans="1:47" ht="15.75" customHeight="1" x14ac:dyDescent="0.2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</row>
    <row r="911" spans="1:47" ht="15.75" customHeight="1" x14ac:dyDescent="0.2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</row>
    <row r="912" spans="1:47" ht="15.75" customHeight="1" x14ac:dyDescent="0.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</row>
    <row r="913" spans="1:47" ht="15.75" customHeight="1" x14ac:dyDescent="0.2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</row>
    <row r="914" spans="1:47" ht="15.75" customHeight="1" x14ac:dyDescent="0.2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</row>
    <row r="915" spans="1:47" ht="15.75" customHeight="1" x14ac:dyDescent="0.2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</row>
    <row r="916" spans="1:47" ht="15.75" customHeight="1" x14ac:dyDescent="0.2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</row>
    <row r="917" spans="1:47" ht="15.75" customHeight="1" x14ac:dyDescent="0.2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</row>
    <row r="918" spans="1:47" ht="15.75" customHeight="1" x14ac:dyDescent="0.2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</row>
    <row r="919" spans="1:47" ht="15.75" customHeight="1" x14ac:dyDescent="0.2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</row>
    <row r="920" spans="1:47" ht="15.75" customHeight="1" x14ac:dyDescent="0.2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</row>
    <row r="921" spans="1:47" ht="15.75" customHeight="1" x14ac:dyDescent="0.2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</row>
    <row r="922" spans="1:47" ht="15.75" customHeight="1" x14ac:dyDescent="0.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</row>
    <row r="923" spans="1:47" ht="15.75" customHeight="1" x14ac:dyDescent="0.2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</row>
    <row r="924" spans="1:47" ht="15.75" customHeight="1" x14ac:dyDescent="0.2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</row>
    <row r="925" spans="1:47" ht="15.75" customHeight="1" x14ac:dyDescent="0.2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</row>
    <row r="926" spans="1:47" ht="15.75" customHeight="1" x14ac:dyDescent="0.2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</row>
    <row r="927" spans="1:47" ht="15.75" customHeight="1" x14ac:dyDescent="0.2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</row>
    <row r="928" spans="1:47" ht="15.75" customHeight="1" x14ac:dyDescent="0.2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</row>
    <row r="929" spans="1:47" ht="15.75" customHeight="1" x14ac:dyDescent="0.2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</row>
    <row r="930" spans="1:47" ht="15.75" customHeight="1" x14ac:dyDescent="0.2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</row>
    <row r="931" spans="1:47" ht="15.75" customHeight="1" x14ac:dyDescent="0.2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</row>
    <row r="932" spans="1:47" ht="15.75" customHeight="1" x14ac:dyDescent="0.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</row>
    <row r="933" spans="1:47" ht="15.75" customHeight="1" x14ac:dyDescent="0.2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</row>
    <row r="934" spans="1:47" ht="15.75" customHeight="1" x14ac:dyDescent="0.2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</row>
    <row r="935" spans="1:47" ht="15.75" customHeight="1" x14ac:dyDescent="0.2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</row>
    <row r="936" spans="1:47" ht="15.75" customHeight="1" x14ac:dyDescent="0.2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</row>
    <row r="937" spans="1:47" ht="15.75" customHeight="1" x14ac:dyDescent="0.2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</row>
    <row r="938" spans="1:47" ht="15.75" customHeight="1" x14ac:dyDescent="0.2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</row>
    <row r="939" spans="1:47" ht="15.75" customHeight="1" x14ac:dyDescent="0.2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</row>
    <row r="940" spans="1:47" ht="15.75" customHeight="1" x14ac:dyDescent="0.2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</row>
    <row r="941" spans="1:47" ht="15.75" customHeight="1" x14ac:dyDescent="0.2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</row>
    <row r="942" spans="1:47" ht="15.75" customHeight="1" x14ac:dyDescent="0.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</row>
    <row r="943" spans="1:47" ht="15.75" customHeight="1" x14ac:dyDescent="0.2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</row>
    <row r="944" spans="1:47" ht="15.75" customHeight="1" x14ac:dyDescent="0.2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</row>
    <row r="945" spans="1:47" ht="15.75" customHeight="1" x14ac:dyDescent="0.2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</row>
    <row r="946" spans="1:47" ht="15.75" customHeight="1" x14ac:dyDescent="0.2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</row>
    <row r="947" spans="1:47" ht="15.75" customHeight="1" x14ac:dyDescent="0.2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</row>
    <row r="948" spans="1:47" ht="15.75" customHeight="1" x14ac:dyDescent="0.2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</row>
    <row r="949" spans="1:47" ht="15.75" customHeight="1" x14ac:dyDescent="0.2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</row>
    <row r="950" spans="1:47" ht="15.75" customHeight="1" x14ac:dyDescent="0.2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</row>
    <row r="951" spans="1:47" ht="15.75" customHeight="1" x14ac:dyDescent="0.2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</row>
    <row r="952" spans="1:47" ht="15.75" customHeight="1" x14ac:dyDescent="0.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</row>
    <row r="953" spans="1:47" ht="15.75" customHeight="1" x14ac:dyDescent="0.2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</row>
    <row r="954" spans="1:47" ht="15.75" customHeight="1" x14ac:dyDescent="0.2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</row>
    <row r="955" spans="1:47" ht="15.75" customHeight="1" x14ac:dyDescent="0.2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</row>
    <row r="956" spans="1:47" ht="15.75" customHeight="1" x14ac:dyDescent="0.2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</row>
    <row r="957" spans="1:47" ht="15.75" customHeight="1" x14ac:dyDescent="0.2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</row>
    <row r="958" spans="1:47" ht="15.75" customHeight="1" x14ac:dyDescent="0.2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</row>
    <row r="959" spans="1:47" ht="15.75" customHeight="1" x14ac:dyDescent="0.2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</row>
    <row r="960" spans="1:47" ht="15.75" customHeight="1" x14ac:dyDescent="0.2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</row>
    <row r="961" spans="1:47" ht="15.75" customHeight="1" x14ac:dyDescent="0.2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</row>
    <row r="962" spans="1:47" ht="15.75" customHeight="1" x14ac:dyDescent="0.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</row>
    <row r="963" spans="1:47" ht="15.75" customHeight="1" x14ac:dyDescent="0.2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</row>
    <row r="964" spans="1:47" ht="15.75" customHeight="1" x14ac:dyDescent="0.2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</row>
    <row r="965" spans="1:47" ht="15.75" customHeight="1" x14ac:dyDescent="0.2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</row>
    <row r="966" spans="1:47" ht="15.75" customHeight="1" x14ac:dyDescent="0.2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</row>
    <row r="967" spans="1:47" ht="15.75" customHeight="1" x14ac:dyDescent="0.2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</row>
    <row r="968" spans="1:47" ht="15.75" customHeight="1" x14ac:dyDescent="0.2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</row>
    <row r="969" spans="1:47" ht="15.75" customHeight="1" x14ac:dyDescent="0.2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</row>
    <row r="970" spans="1:47" ht="15.75" customHeight="1" x14ac:dyDescent="0.2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</row>
    <row r="971" spans="1:47" ht="15.75" customHeight="1" x14ac:dyDescent="0.2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</row>
    <row r="972" spans="1:47" ht="15.75" customHeight="1" x14ac:dyDescent="0.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</row>
    <row r="973" spans="1:47" ht="15.75" customHeight="1" x14ac:dyDescent="0.2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</row>
    <row r="974" spans="1:47" ht="15.75" customHeight="1" x14ac:dyDescent="0.2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</row>
    <row r="975" spans="1:47" ht="15.75" customHeight="1" x14ac:dyDescent="0.2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</row>
    <row r="976" spans="1:47" ht="15.75" customHeight="1" x14ac:dyDescent="0.2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</row>
    <row r="977" spans="1:47" ht="15.75" customHeight="1" x14ac:dyDescent="0.2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</row>
    <row r="978" spans="1:47" ht="15.75" customHeight="1" x14ac:dyDescent="0.2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</row>
    <row r="979" spans="1:47" ht="15.75" customHeight="1" x14ac:dyDescent="0.2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</row>
    <row r="980" spans="1:47" ht="15.75" customHeight="1" x14ac:dyDescent="0.2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</row>
    <row r="981" spans="1:47" ht="15.75" customHeight="1" x14ac:dyDescent="0.2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</row>
    <row r="982" spans="1:47" ht="15.75" customHeight="1" x14ac:dyDescent="0.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</row>
    <row r="983" spans="1:47" ht="15.75" customHeight="1" x14ac:dyDescent="0.2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</row>
    <row r="984" spans="1:47" ht="15.75" customHeight="1" x14ac:dyDescent="0.2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</row>
    <row r="985" spans="1:47" ht="15.75" customHeight="1" x14ac:dyDescent="0.2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</row>
    <row r="986" spans="1:47" ht="15.75" customHeight="1" x14ac:dyDescent="0.2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</row>
    <row r="987" spans="1:47" ht="15.75" customHeight="1" x14ac:dyDescent="0.2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</row>
    <row r="988" spans="1:47" ht="15.75" customHeight="1" x14ac:dyDescent="0.2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</row>
    <row r="989" spans="1:47" ht="15.75" customHeight="1" x14ac:dyDescent="0.2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</row>
    <row r="990" spans="1:47" ht="15.75" customHeight="1" x14ac:dyDescent="0.2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</row>
    <row r="991" spans="1:47" ht="15.75" customHeight="1" x14ac:dyDescent="0.2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</row>
    <row r="992" spans="1:47" ht="15.75" customHeight="1" x14ac:dyDescent="0.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</row>
    <row r="993" spans="1:47" ht="15.75" customHeight="1" x14ac:dyDescent="0.2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</row>
    <row r="994" spans="1:47" ht="15.75" customHeight="1" x14ac:dyDescent="0.2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</row>
    <row r="995" spans="1:47" ht="15.75" customHeight="1" x14ac:dyDescent="0.2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</row>
    <row r="996" spans="1:47" ht="15.75" customHeight="1" x14ac:dyDescent="0.2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</row>
    <row r="997" spans="1:47" ht="15.75" customHeight="1" x14ac:dyDescent="0.2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</row>
    <row r="998" spans="1:47" ht="15.75" customHeight="1" x14ac:dyDescent="0.2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</row>
    <row r="999" spans="1:47" ht="15.75" customHeight="1" x14ac:dyDescent="0.2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</row>
    <row r="1000" spans="1:47" ht="15.75" customHeight="1" x14ac:dyDescent="0.2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</row>
    <row r="1001" spans="1:47" ht="15.75" customHeight="1" x14ac:dyDescent="0.2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C751C-80F7-BC4F-9BF6-8BE8D20521D5}">
  <sheetPr>
    <tabColor theme="9"/>
  </sheetPr>
  <dimension ref="A1:Z1000"/>
  <sheetViews>
    <sheetView topLeftCell="A5" workbookViewId="0">
      <selection activeCell="J40" sqref="J40"/>
    </sheetView>
  </sheetViews>
  <sheetFormatPr baseColWidth="10" defaultColWidth="11.1640625" defaultRowHeight="15" customHeight="1" x14ac:dyDescent="0.2"/>
  <cols>
    <col min="1" max="1" width="9.5" customWidth="1"/>
    <col min="2" max="2" width="29.33203125" customWidth="1"/>
    <col min="3" max="3" width="10.5" customWidth="1"/>
    <col min="4" max="4" width="12.1640625" customWidth="1"/>
    <col min="5" max="5" width="17.1640625" customWidth="1"/>
    <col min="6" max="6" width="13.83203125" customWidth="1"/>
    <col min="7" max="7" width="8.6640625" customWidth="1"/>
    <col min="8" max="26" width="14.5" customWidth="1"/>
  </cols>
  <sheetData>
    <row r="1" spans="1:26" ht="16" x14ac:dyDescent="0.2">
      <c r="A1" s="17" t="s">
        <v>3</v>
      </c>
      <c r="B1" s="17" t="s">
        <v>2</v>
      </c>
      <c r="C1" s="17" t="s">
        <v>69</v>
      </c>
      <c r="D1" s="17" t="s">
        <v>70</v>
      </c>
      <c r="E1" s="17" t="s">
        <v>71</v>
      </c>
      <c r="F1" s="17" t="s">
        <v>72</v>
      </c>
      <c r="G1" s="18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6" x14ac:dyDescent="0.2">
      <c r="A2" s="19">
        <v>1</v>
      </c>
      <c r="B2" s="11" t="s">
        <v>5</v>
      </c>
      <c r="C2" s="20">
        <v>39.820641600000002</v>
      </c>
      <c r="D2" s="20">
        <v>-104.76893819999999</v>
      </c>
      <c r="E2" s="11">
        <v>17.62</v>
      </c>
      <c r="F2" s="11">
        <v>9.7291164324999997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6" x14ac:dyDescent="0.2">
      <c r="A3" s="19">
        <v>2</v>
      </c>
      <c r="B3" s="11" t="s">
        <v>75</v>
      </c>
      <c r="C3" s="20">
        <v>39.801867000000001</v>
      </c>
      <c r="D3" s="20">
        <v>-104.76473</v>
      </c>
      <c r="E3" s="11">
        <v>15.55</v>
      </c>
      <c r="F3" s="11">
        <v>8.6562572639000006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6" x14ac:dyDescent="0.2">
      <c r="A4" s="19">
        <v>3</v>
      </c>
      <c r="B4" s="11" t="s">
        <v>77</v>
      </c>
      <c r="C4" s="20">
        <v>39.796975000000003</v>
      </c>
      <c r="D4" s="20">
        <v>-104.76626899999999</v>
      </c>
      <c r="E4" s="11">
        <v>15.61</v>
      </c>
      <c r="F4" s="11">
        <v>8.8486337254999992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6" x14ac:dyDescent="0.2">
      <c r="A5" s="19">
        <v>4</v>
      </c>
      <c r="B5" s="11" t="s">
        <v>7</v>
      </c>
      <c r="C5" s="20">
        <v>39.795232942703102</v>
      </c>
      <c r="D5" s="20">
        <v>-104.760957666107</v>
      </c>
      <c r="E5" s="11">
        <v>15.84</v>
      </c>
      <c r="F5" s="11">
        <v>8.9345693347999902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6" x14ac:dyDescent="0.2">
      <c r="A6" s="19">
        <v>5</v>
      </c>
      <c r="B6" s="11" t="s">
        <v>80</v>
      </c>
      <c r="C6" s="20">
        <v>39.796602999999998</v>
      </c>
      <c r="D6" s="20">
        <v>-104.752447</v>
      </c>
      <c r="E6" s="11">
        <v>15.98</v>
      </c>
      <c r="F6" s="11">
        <v>9.1957315660999992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6" x14ac:dyDescent="0.2">
      <c r="A7" s="19">
        <v>6</v>
      </c>
      <c r="B7" s="11" t="s">
        <v>82</v>
      </c>
      <c r="C7" s="20">
        <v>39.794103999999997</v>
      </c>
      <c r="D7" s="20">
        <v>-104.744381</v>
      </c>
      <c r="E7" s="11">
        <v>17.84</v>
      </c>
      <c r="F7" s="11">
        <v>9.7490003045000009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6" x14ac:dyDescent="0.2">
      <c r="A8" s="19">
        <v>7</v>
      </c>
      <c r="B8" s="11" t="s">
        <v>9</v>
      </c>
      <c r="C8" s="20">
        <v>39.789538170455401</v>
      </c>
      <c r="D8" s="20">
        <v>-104.7362402</v>
      </c>
      <c r="E8" s="11">
        <v>18.170000000000002</v>
      </c>
      <c r="F8" s="11">
        <v>9.8868825293999993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6" x14ac:dyDescent="0.2">
      <c r="A9" s="19">
        <v>8</v>
      </c>
      <c r="B9" s="11" t="s">
        <v>85</v>
      </c>
      <c r="C9" s="20">
        <v>39.781362999999999</v>
      </c>
      <c r="D9" s="20">
        <v>-104.742338</v>
      </c>
      <c r="E9" s="11">
        <v>16.78</v>
      </c>
      <c r="F9" s="11">
        <v>8.9174194952000008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6" x14ac:dyDescent="0.2">
      <c r="A10" s="19">
        <v>9</v>
      </c>
      <c r="B10" s="11" t="s">
        <v>87</v>
      </c>
      <c r="C10" s="20">
        <v>39.781250999999997</v>
      </c>
      <c r="D10" s="20">
        <v>-104.7418</v>
      </c>
      <c r="E10" s="11">
        <v>17.21</v>
      </c>
      <c r="F10" s="11">
        <v>9.4150755290999992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6" x14ac:dyDescent="0.2">
      <c r="A11" s="19">
        <v>10</v>
      </c>
      <c r="B11" s="11" t="s">
        <v>11</v>
      </c>
      <c r="C11" s="20">
        <v>39.773504799999998</v>
      </c>
      <c r="D11" s="20">
        <v>-104.7484316</v>
      </c>
      <c r="E11" s="11">
        <v>15.87</v>
      </c>
      <c r="F11" s="11">
        <v>8.6374918597000008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6" x14ac:dyDescent="0.2">
      <c r="A12" s="19">
        <v>11</v>
      </c>
      <c r="B12" s="11" t="s">
        <v>13</v>
      </c>
      <c r="C12" s="20">
        <v>39.772266668662901</v>
      </c>
      <c r="D12" s="20">
        <v>-104.76529776306801</v>
      </c>
      <c r="E12" s="11">
        <v>15.4</v>
      </c>
      <c r="F12" s="11">
        <v>8.0844716696999992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6" x14ac:dyDescent="0.2">
      <c r="A13" s="19">
        <v>12</v>
      </c>
      <c r="B13" s="11" t="s">
        <v>15</v>
      </c>
      <c r="C13" s="20">
        <v>39.781268136284197</v>
      </c>
      <c r="D13" s="20">
        <v>-104.760375003352</v>
      </c>
      <c r="E13" s="11">
        <v>14.9</v>
      </c>
      <c r="F13" s="11">
        <v>7.9826910999000003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6" x14ac:dyDescent="0.2">
      <c r="A14" s="19">
        <v>13</v>
      </c>
      <c r="B14" s="21" t="s">
        <v>18</v>
      </c>
      <c r="C14" s="20">
        <v>39.7807821637195</v>
      </c>
      <c r="D14" s="20">
        <v>-104.77824072484999</v>
      </c>
      <c r="E14" s="11">
        <v>13.99</v>
      </c>
      <c r="F14" s="11">
        <v>7.1068065382999999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6" x14ac:dyDescent="0.2">
      <c r="A15" s="19">
        <v>14</v>
      </c>
      <c r="B15" s="21" t="s">
        <v>21</v>
      </c>
      <c r="C15" s="20">
        <v>39.784646700000003</v>
      </c>
      <c r="D15" s="20">
        <v>-104.7806519</v>
      </c>
      <c r="E15" s="11">
        <v>13.53</v>
      </c>
      <c r="F15" s="11">
        <v>6.9725282652000002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6" x14ac:dyDescent="0.2">
      <c r="A16" s="19">
        <v>15</v>
      </c>
      <c r="B16" s="11" t="s">
        <v>28</v>
      </c>
      <c r="C16" s="20">
        <v>39.786164967770198</v>
      </c>
      <c r="D16" s="20">
        <v>-104.76594800335199</v>
      </c>
      <c r="E16" s="11">
        <v>14.52</v>
      </c>
      <c r="F16" s="11">
        <v>7.8069052440000002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6" x14ac:dyDescent="0.2">
      <c r="A17" s="19">
        <v>16</v>
      </c>
      <c r="B17" s="21" t="s">
        <v>31</v>
      </c>
      <c r="C17" s="20">
        <v>39.788497921598399</v>
      </c>
      <c r="D17" s="20">
        <v>-104.777481537968</v>
      </c>
      <c r="E17" s="11">
        <v>15.1</v>
      </c>
      <c r="F17" s="11">
        <v>7.5642598684999998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6" x14ac:dyDescent="0.2">
      <c r="A18" s="19">
        <v>17</v>
      </c>
      <c r="B18" s="11" t="s">
        <v>96</v>
      </c>
      <c r="C18" s="20">
        <v>39.792577000000001</v>
      </c>
      <c r="D18" s="20">
        <v>-104.76987200000001</v>
      </c>
      <c r="E18" s="11">
        <v>14.91</v>
      </c>
      <c r="F18" s="11">
        <v>7.9688966636999998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6" x14ac:dyDescent="0.2">
      <c r="A19" s="19">
        <v>18</v>
      </c>
      <c r="B19" s="11" t="s">
        <v>34</v>
      </c>
      <c r="C19" s="20">
        <v>39.793906100000001</v>
      </c>
      <c r="D19" s="20">
        <v>-104.8028805</v>
      </c>
      <c r="E19" s="11">
        <v>12.3</v>
      </c>
      <c r="F19" s="11">
        <v>5.6142733962999998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6" x14ac:dyDescent="0.2">
      <c r="A20" s="19">
        <v>19</v>
      </c>
      <c r="B20" s="21" t="s">
        <v>36</v>
      </c>
      <c r="C20" s="20">
        <v>39.788865299999998</v>
      </c>
      <c r="D20" s="20">
        <v>-104.8007154</v>
      </c>
      <c r="E20" s="11">
        <v>13.22</v>
      </c>
      <c r="F20" s="11">
        <v>5.8414466338999897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2">
      <c r="A21" s="19">
        <v>20</v>
      </c>
      <c r="B21" s="11" t="s">
        <v>101</v>
      </c>
      <c r="C21" s="20">
        <v>39.773944</v>
      </c>
      <c r="D21" s="20">
        <v>-104.801525</v>
      </c>
      <c r="E21" s="11">
        <v>10.55</v>
      </c>
      <c r="F21" s="11">
        <v>4.8027628702999996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2">
      <c r="A22" s="19">
        <v>21</v>
      </c>
      <c r="B22" s="11" t="s">
        <v>39</v>
      </c>
      <c r="C22" s="20">
        <v>39.793184248399399</v>
      </c>
      <c r="D22" s="20">
        <v>-104.815975358721</v>
      </c>
      <c r="E22" s="11">
        <v>11.18</v>
      </c>
      <c r="F22" s="11">
        <v>4.0991223499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2">
      <c r="A23" s="19">
        <v>22</v>
      </c>
      <c r="B23" s="11" t="s">
        <v>41</v>
      </c>
      <c r="C23" s="20">
        <v>39.786988200000003</v>
      </c>
      <c r="D23" s="20">
        <v>-104.8178671</v>
      </c>
      <c r="E23" s="11">
        <v>10.6</v>
      </c>
      <c r="F23" s="11">
        <v>3.8608265713999899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2">
      <c r="A24" s="19">
        <v>23</v>
      </c>
      <c r="B24" s="11" t="s">
        <v>43</v>
      </c>
      <c r="C24" s="20">
        <v>39.778488158532902</v>
      </c>
      <c r="D24" s="20">
        <v>-104.81958945468701</v>
      </c>
      <c r="E24" s="11">
        <v>10.74</v>
      </c>
      <c r="F24" s="11">
        <v>3.8739996365999998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2">
      <c r="A25" s="19">
        <v>24</v>
      </c>
      <c r="B25" s="11" t="s">
        <v>45</v>
      </c>
      <c r="C25" s="20">
        <v>39.783350699219397</v>
      </c>
      <c r="D25" s="20">
        <v>-104.823457436876</v>
      </c>
      <c r="E25" s="11">
        <v>9.82</v>
      </c>
      <c r="F25" s="11">
        <v>3.5387078449999998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2">
      <c r="A26" s="19">
        <v>25</v>
      </c>
      <c r="B26" s="11" t="s">
        <v>47</v>
      </c>
      <c r="C26" s="20">
        <v>39.791162200000002</v>
      </c>
      <c r="D26" s="20">
        <v>-104.8241845</v>
      </c>
      <c r="E26" s="11">
        <v>9.6</v>
      </c>
      <c r="F26" s="11">
        <v>3.5061480046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2">
      <c r="A27" s="19">
        <v>26</v>
      </c>
      <c r="B27" s="21" t="s">
        <v>49</v>
      </c>
      <c r="C27" s="20">
        <v>39.786699599999999</v>
      </c>
      <c r="D27" s="20">
        <v>-104.82819480000001</v>
      </c>
      <c r="E27" s="11">
        <v>8.93</v>
      </c>
      <c r="F27" s="11">
        <v>3.1136900810000001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2">
      <c r="A28" s="19">
        <v>27</v>
      </c>
      <c r="B28" s="11" t="s">
        <v>55</v>
      </c>
      <c r="C28" s="20">
        <v>39.776081325431498</v>
      </c>
      <c r="D28" s="20">
        <v>-104.833386754687</v>
      </c>
      <c r="E28" s="11">
        <v>8.51</v>
      </c>
      <c r="F28" s="11">
        <v>2.8408460749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2">
      <c r="A29" s="19">
        <v>28</v>
      </c>
      <c r="B29" s="11" t="s">
        <v>56</v>
      </c>
      <c r="C29" s="20">
        <v>39.780316100974403</v>
      </c>
      <c r="D29" s="20">
        <v>-104.838030047393</v>
      </c>
      <c r="E29" s="11">
        <v>6.81</v>
      </c>
      <c r="F29" s="11">
        <v>2.3999833503999999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2">
      <c r="A30" s="19">
        <v>29</v>
      </c>
      <c r="B30" s="11" t="s">
        <v>58</v>
      </c>
      <c r="C30" s="20">
        <v>39.7933266</v>
      </c>
      <c r="D30" s="20">
        <v>-104.8419588</v>
      </c>
      <c r="E30" s="11">
        <v>8.77</v>
      </c>
      <c r="F30" s="11">
        <v>2.8875110369999999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2">
      <c r="A31" s="19">
        <v>30</v>
      </c>
      <c r="B31" s="11" t="s">
        <v>59</v>
      </c>
      <c r="C31" s="20">
        <v>39.782103633445097</v>
      </c>
      <c r="D31" s="20">
        <v>-104.850606266575</v>
      </c>
      <c r="E31" s="11">
        <v>5.28</v>
      </c>
      <c r="F31" s="11">
        <v>1.6723579094000001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2">
      <c r="A32" s="19">
        <v>31</v>
      </c>
      <c r="B32" s="11" t="s">
        <v>60</v>
      </c>
      <c r="C32" s="20">
        <v>39.776048699999997</v>
      </c>
      <c r="D32" s="20">
        <v>-104.8533121</v>
      </c>
      <c r="E32" s="11">
        <v>6.6</v>
      </c>
      <c r="F32" s="11">
        <v>2.0417629689000001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2">
      <c r="A33" s="19">
        <v>32</v>
      </c>
      <c r="B33" s="11" t="s">
        <v>113</v>
      </c>
      <c r="C33" s="11">
        <v>39.803663999999998</v>
      </c>
      <c r="D33" s="11">
        <v>-104.762638</v>
      </c>
      <c r="E33" s="11">
        <v>15.64</v>
      </c>
      <c r="F33" s="11">
        <v>8.9128834869000002</v>
      </c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2">
      <c r="A34" s="19">
        <v>33</v>
      </c>
      <c r="B34" s="11" t="s">
        <v>115</v>
      </c>
      <c r="C34" s="11">
        <v>39.792971999999999</v>
      </c>
      <c r="D34" s="11">
        <v>-104.776268</v>
      </c>
      <c r="E34" s="11">
        <v>15.28</v>
      </c>
      <c r="F34" s="11">
        <v>8.0711743302999999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2">
      <c r="A35" s="19">
        <v>34</v>
      </c>
      <c r="B35" s="11" t="s">
        <v>117</v>
      </c>
      <c r="C35" s="11">
        <v>39.781728000000001</v>
      </c>
      <c r="D35" s="11">
        <v>-104.80171900000001</v>
      </c>
      <c r="E35" s="11">
        <v>11.98</v>
      </c>
      <c r="F35" s="11">
        <v>5.3442876967999897</v>
      </c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2">
      <c r="A36" s="19">
        <v>35</v>
      </c>
      <c r="B36" s="11" t="s">
        <v>61</v>
      </c>
      <c r="C36" s="11">
        <v>39.786220999999998</v>
      </c>
      <c r="D36" s="11">
        <v>-104.847836</v>
      </c>
      <c r="E36" s="11">
        <v>6.07</v>
      </c>
      <c r="F36" s="11">
        <v>2.1273878926999998</v>
      </c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2">
      <c r="A37" s="19">
        <v>36</v>
      </c>
      <c r="B37" s="11" t="s">
        <v>120</v>
      </c>
      <c r="C37" s="11">
        <v>39.807372000000001</v>
      </c>
      <c r="D37" s="11">
        <v>-104.779624</v>
      </c>
      <c r="E37" s="11">
        <v>16.05</v>
      </c>
      <c r="F37" s="11">
        <v>9.0618261156000006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2">
      <c r="A38" s="22">
        <v>37</v>
      </c>
      <c r="B38" s="14" t="s">
        <v>130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2">
      <c r="A39" s="22">
        <v>38</v>
      </c>
      <c r="B39" s="14" t="s">
        <v>131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2">
      <c r="A40" s="22">
        <v>39</v>
      </c>
      <c r="B40" s="14" t="s">
        <v>132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2">
      <c r="A41" s="22">
        <v>40</v>
      </c>
      <c r="B41" s="14" t="s">
        <v>133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2">
      <c r="A42" s="22">
        <v>41</v>
      </c>
      <c r="B42" s="14" t="s">
        <v>134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2">
      <c r="A43" s="22">
        <v>42</v>
      </c>
      <c r="B43" s="14" t="s">
        <v>135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2">
      <c r="A44" s="22">
        <v>43</v>
      </c>
      <c r="B44" s="14" t="s">
        <v>136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2">
      <c r="A45" s="22">
        <v>44</v>
      </c>
      <c r="B45" s="14" t="s">
        <v>137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75" customHeight="1" x14ac:dyDescent="0.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customHeight="1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customHeight="1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customHeight="1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customHeight="1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customHeight="1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customHeight="1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customHeight="1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75" customHeight="1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customHeight="1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customHeight="1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customHeight="1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customHeight="1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customHeight="1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customHeight="1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customHeight="1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customHeight="1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customHeight="1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customHeight="1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customHeight="1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customHeight="1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customHeight="1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customHeight="1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customHeight="1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customHeight="1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customHeight="1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customHeight="1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customHeight="1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customHeight="1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customHeight="1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customHeight="1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customHeight="1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customHeight="1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customHeight="1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customHeight="1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customHeight="1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customHeight="1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customHeight="1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customHeight="1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customHeight="1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customHeight="1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customHeight="1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customHeight="1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customHeight="1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customHeight="1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customHeight="1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customHeight="1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customHeight="1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customHeight="1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customHeight="1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customHeight="1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customHeight="1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customHeight="1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customHeight="1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customHeight="1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customHeight="1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customHeight="1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customHeight="1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customHeight="1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customHeight="1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customHeight="1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customHeight="1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customHeight="1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customHeight="1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customHeight="1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customHeight="1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customHeight="1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customHeight="1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customHeight="1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customHeight="1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customHeight="1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customHeight="1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customHeight="1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customHeight="1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customHeight="1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customHeight="1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customHeight="1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customHeight="1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customHeight="1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customHeight="1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customHeight="1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customHeight="1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customHeight="1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customHeight="1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customHeight="1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customHeight="1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customHeight="1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customHeight="1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customHeight="1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customHeight="1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customHeight="1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customHeight="1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customHeight="1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customHeight="1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customHeight="1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customHeight="1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customHeight="1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 x14ac:dyDescent="0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 x14ac:dyDescent="0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 x14ac:dyDescent="0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 x14ac:dyDescent="0.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 x14ac:dyDescent="0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 x14ac:dyDescent="0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 x14ac:dyDescent="0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 x14ac:dyDescent="0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 x14ac:dyDescent="0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 x14ac:dyDescent="0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 x14ac:dyDescent="0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 x14ac:dyDescent="0.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customHeight="1" x14ac:dyDescent="0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customHeight="1" x14ac:dyDescent="0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customHeight="1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customHeight="1" x14ac:dyDescent="0.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customHeight="1" x14ac:dyDescent="0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customHeight="1" x14ac:dyDescent="0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customHeight="1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customHeight="1" x14ac:dyDescent="0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customHeight="1" x14ac:dyDescent="0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customHeight="1" x14ac:dyDescent="0.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customHeight="1" x14ac:dyDescent="0.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customHeight="1" x14ac:dyDescent="0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customHeight="1" x14ac:dyDescent="0.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customHeight="1" x14ac:dyDescent="0.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customHeight="1" x14ac:dyDescent="0.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customHeight="1" x14ac:dyDescent="0.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customHeight="1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customHeight="1" x14ac:dyDescent="0.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customHeight="1" x14ac:dyDescent="0.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customHeight="1" x14ac:dyDescent="0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customHeight="1" x14ac:dyDescent="0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customHeight="1" x14ac:dyDescent="0.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customHeight="1" x14ac:dyDescent="0.2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customHeight="1" x14ac:dyDescent="0.2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customHeight="1" x14ac:dyDescent="0.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customHeight="1" x14ac:dyDescent="0.2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customHeight="1" x14ac:dyDescent="0.2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customHeight="1" x14ac:dyDescent="0.2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customHeight="1" x14ac:dyDescent="0.2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customHeight="1" x14ac:dyDescent="0.2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customHeight="1" x14ac:dyDescent="0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customHeight="1" x14ac:dyDescent="0.2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customHeight="1" x14ac:dyDescent="0.2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customHeight="1" x14ac:dyDescent="0.2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customHeight="1" x14ac:dyDescent="0.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customHeight="1" x14ac:dyDescent="0.2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customHeight="1" x14ac:dyDescent="0.2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customHeight="1" x14ac:dyDescent="0.2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customHeight="1" x14ac:dyDescent="0.2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customHeight="1" x14ac:dyDescent="0.2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customHeight="1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customHeight="1" x14ac:dyDescent="0.2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customHeight="1" x14ac:dyDescent="0.2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customHeight="1" x14ac:dyDescent="0.2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customHeight="1" x14ac:dyDescent="0.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customHeight="1" x14ac:dyDescent="0.2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customHeight="1" x14ac:dyDescent="0.2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customHeight="1" x14ac:dyDescent="0.2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customHeight="1" x14ac:dyDescent="0.2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customHeight="1" x14ac:dyDescent="0.2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customHeight="1" x14ac:dyDescent="0.2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customHeight="1" x14ac:dyDescent="0.2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customHeight="1" x14ac:dyDescent="0.2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customHeight="1" x14ac:dyDescent="0.2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customHeight="1" x14ac:dyDescent="0.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customHeight="1" x14ac:dyDescent="0.2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customHeight="1" x14ac:dyDescent="0.2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customHeight="1" x14ac:dyDescent="0.2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customHeight="1" x14ac:dyDescent="0.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customHeight="1" x14ac:dyDescent="0.2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customHeight="1" x14ac:dyDescent="0.2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customHeight="1" x14ac:dyDescent="0.2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customHeight="1" x14ac:dyDescent="0.2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customHeight="1" x14ac:dyDescent="0.2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customHeight="1" x14ac:dyDescent="0.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customHeight="1" x14ac:dyDescent="0.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customHeight="1" x14ac:dyDescent="0.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customHeight="1" x14ac:dyDescent="0.2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customHeight="1" x14ac:dyDescent="0.2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customHeight="1" x14ac:dyDescent="0.2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customHeight="1" x14ac:dyDescent="0.2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customHeight="1" x14ac:dyDescent="0.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customHeight="1" x14ac:dyDescent="0.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customHeight="1" x14ac:dyDescent="0.2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customHeight="1" x14ac:dyDescent="0.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customHeight="1" x14ac:dyDescent="0.2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customHeight="1" x14ac:dyDescent="0.2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customHeight="1" x14ac:dyDescent="0.2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customHeight="1" x14ac:dyDescent="0.2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customHeight="1" x14ac:dyDescent="0.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customHeight="1" x14ac:dyDescent="0.2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customHeight="1" x14ac:dyDescent="0.2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customHeight="1" x14ac:dyDescent="0.2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customHeight="1" x14ac:dyDescent="0.2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customHeight="1" x14ac:dyDescent="0.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customHeight="1" x14ac:dyDescent="0.2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customHeight="1" x14ac:dyDescent="0.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customHeight="1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customHeight="1" x14ac:dyDescent="0.2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customHeight="1" x14ac:dyDescent="0.2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customHeight="1" x14ac:dyDescent="0.2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customHeight="1" x14ac:dyDescent="0.2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customHeight="1" x14ac:dyDescent="0.2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customHeight="1" x14ac:dyDescent="0.2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customHeight="1" x14ac:dyDescent="0.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customHeight="1" x14ac:dyDescent="0.2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customHeight="1" x14ac:dyDescent="0.2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customHeight="1" x14ac:dyDescent="0.2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customHeight="1" x14ac:dyDescent="0.2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customHeight="1" x14ac:dyDescent="0.2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customHeight="1" x14ac:dyDescent="0.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customHeight="1" x14ac:dyDescent="0.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customHeight="1" x14ac:dyDescent="0.2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customHeight="1" x14ac:dyDescent="0.2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customHeight="1" x14ac:dyDescent="0.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customHeight="1" x14ac:dyDescent="0.2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customHeight="1" x14ac:dyDescent="0.2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customHeight="1" x14ac:dyDescent="0.2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customHeight="1" x14ac:dyDescent="0.2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customHeight="1" x14ac:dyDescent="0.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customHeight="1" x14ac:dyDescent="0.2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customHeight="1" x14ac:dyDescent="0.2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customHeight="1" x14ac:dyDescent="0.2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customHeight="1" x14ac:dyDescent="0.2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customHeight="1" x14ac:dyDescent="0.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customHeight="1" x14ac:dyDescent="0.2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customHeight="1" x14ac:dyDescent="0.2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customHeight="1" x14ac:dyDescent="0.2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customHeight="1" x14ac:dyDescent="0.2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customHeight="1" x14ac:dyDescent="0.2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customHeight="1" x14ac:dyDescent="0.2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customHeight="1" x14ac:dyDescent="0.2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customHeight="1" x14ac:dyDescent="0.2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customHeight="1" x14ac:dyDescent="0.2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customHeight="1" x14ac:dyDescent="0.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customHeight="1" x14ac:dyDescent="0.2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customHeight="1" x14ac:dyDescent="0.2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customHeight="1" x14ac:dyDescent="0.2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customHeight="1" x14ac:dyDescent="0.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customHeight="1" x14ac:dyDescent="0.2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customHeight="1" x14ac:dyDescent="0.2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customHeight="1" x14ac:dyDescent="0.2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customHeight="1" x14ac:dyDescent="0.2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customHeight="1" x14ac:dyDescent="0.2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customHeight="1" x14ac:dyDescent="0.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customHeight="1" x14ac:dyDescent="0.2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customHeight="1" x14ac:dyDescent="0.2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customHeight="1" x14ac:dyDescent="0.2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customHeight="1" x14ac:dyDescent="0.2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customHeight="1" x14ac:dyDescent="0.2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customHeight="1" x14ac:dyDescent="0.2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customHeight="1" x14ac:dyDescent="0.2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customHeight="1" x14ac:dyDescent="0.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customHeight="1" x14ac:dyDescent="0.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customHeight="1" x14ac:dyDescent="0.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customHeight="1" x14ac:dyDescent="0.2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customHeight="1" x14ac:dyDescent="0.2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customHeight="1" x14ac:dyDescent="0.2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customHeight="1" x14ac:dyDescent="0.2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customHeight="1" x14ac:dyDescent="0.2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customHeight="1" x14ac:dyDescent="0.2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customHeight="1" x14ac:dyDescent="0.2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customHeight="1" x14ac:dyDescent="0.2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customHeight="1" x14ac:dyDescent="0.2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customHeight="1" x14ac:dyDescent="0.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customHeight="1" x14ac:dyDescent="0.2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customHeight="1" x14ac:dyDescent="0.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customHeight="1" x14ac:dyDescent="0.2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customHeight="1" x14ac:dyDescent="0.2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customHeight="1" x14ac:dyDescent="0.2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customHeight="1" x14ac:dyDescent="0.2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customHeight="1" x14ac:dyDescent="0.2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customHeight="1" x14ac:dyDescent="0.2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customHeight="1" x14ac:dyDescent="0.2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customHeight="1" x14ac:dyDescent="0.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customHeight="1" x14ac:dyDescent="0.2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customHeight="1" x14ac:dyDescent="0.2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customHeight="1" x14ac:dyDescent="0.2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customHeight="1" x14ac:dyDescent="0.2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customHeight="1" x14ac:dyDescent="0.2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customHeight="1" x14ac:dyDescent="0.2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customHeight="1" x14ac:dyDescent="0.2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customHeight="1" x14ac:dyDescent="0.2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75" customHeight="1" x14ac:dyDescent="0.2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75" customHeight="1" x14ac:dyDescent="0.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75" customHeight="1" x14ac:dyDescent="0.2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75" customHeight="1" x14ac:dyDescent="0.2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75" customHeight="1" x14ac:dyDescent="0.2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75" customHeight="1" x14ac:dyDescent="0.2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75" customHeight="1" x14ac:dyDescent="0.2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75" customHeight="1" x14ac:dyDescent="0.2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customHeight="1" x14ac:dyDescent="0.2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customHeight="1" x14ac:dyDescent="0.2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customHeight="1" x14ac:dyDescent="0.2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customHeight="1" x14ac:dyDescent="0.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customHeight="1" x14ac:dyDescent="0.2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customHeight="1" x14ac:dyDescent="0.2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customHeight="1" x14ac:dyDescent="0.2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customHeight="1" x14ac:dyDescent="0.2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customHeight="1" x14ac:dyDescent="0.2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customHeight="1" x14ac:dyDescent="0.2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customHeight="1" x14ac:dyDescent="0.2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customHeight="1" x14ac:dyDescent="0.2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customHeight="1" x14ac:dyDescent="0.2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customHeight="1" x14ac:dyDescent="0.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customHeight="1" x14ac:dyDescent="0.2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customHeight="1" x14ac:dyDescent="0.2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customHeight="1" x14ac:dyDescent="0.2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customHeight="1" x14ac:dyDescent="0.2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customHeight="1" x14ac:dyDescent="0.2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customHeight="1" x14ac:dyDescent="0.2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customHeight="1" x14ac:dyDescent="0.2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customHeight="1" x14ac:dyDescent="0.2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customHeight="1" x14ac:dyDescent="0.2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customHeight="1" x14ac:dyDescent="0.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customHeight="1" x14ac:dyDescent="0.2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customHeight="1" x14ac:dyDescent="0.2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customHeight="1" x14ac:dyDescent="0.2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customHeight="1" x14ac:dyDescent="0.2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customHeight="1" x14ac:dyDescent="0.2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customHeight="1" x14ac:dyDescent="0.2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customHeight="1" x14ac:dyDescent="0.2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customHeight="1" x14ac:dyDescent="0.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customHeight="1" x14ac:dyDescent="0.2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customHeight="1" x14ac:dyDescent="0.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customHeight="1" x14ac:dyDescent="0.2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customHeight="1" x14ac:dyDescent="0.2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customHeight="1" x14ac:dyDescent="0.2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customHeight="1" x14ac:dyDescent="0.2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customHeight="1" x14ac:dyDescent="0.2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customHeight="1" x14ac:dyDescent="0.2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customHeight="1" x14ac:dyDescent="0.2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customHeight="1" x14ac:dyDescent="0.2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customHeight="1" x14ac:dyDescent="0.2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customHeight="1" x14ac:dyDescent="0.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customHeight="1" x14ac:dyDescent="0.2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customHeight="1" x14ac:dyDescent="0.2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customHeight="1" x14ac:dyDescent="0.2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customHeight="1" x14ac:dyDescent="0.2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customHeight="1" x14ac:dyDescent="0.2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customHeight="1" x14ac:dyDescent="0.2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customHeight="1" x14ac:dyDescent="0.2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customHeight="1" x14ac:dyDescent="0.2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customHeight="1" x14ac:dyDescent="0.2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customHeight="1" x14ac:dyDescent="0.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customHeight="1" x14ac:dyDescent="0.2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customHeight="1" x14ac:dyDescent="0.2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customHeight="1" x14ac:dyDescent="0.2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customHeight="1" x14ac:dyDescent="0.2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customHeight="1" x14ac:dyDescent="0.2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customHeight="1" x14ac:dyDescent="0.2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customHeight="1" x14ac:dyDescent="0.2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customHeight="1" x14ac:dyDescent="0.2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customHeight="1" x14ac:dyDescent="0.2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customHeight="1" x14ac:dyDescent="0.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customHeight="1" x14ac:dyDescent="0.2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customHeight="1" x14ac:dyDescent="0.2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customHeight="1" x14ac:dyDescent="0.2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customHeight="1" x14ac:dyDescent="0.2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customHeight="1" x14ac:dyDescent="0.2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customHeight="1" x14ac:dyDescent="0.2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customHeight="1" x14ac:dyDescent="0.2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customHeight="1" x14ac:dyDescent="0.2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customHeight="1" x14ac:dyDescent="0.2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75" customHeight="1" x14ac:dyDescent="0.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customHeight="1" x14ac:dyDescent="0.2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customHeight="1" x14ac:dyDescent="0.2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customHeight="1" x14ac:dyDescent="0.2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customHeight="1" x14ac:dyDescent="0.2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customHeight="1" x14ac:dyDescent="0.2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customHeight="1" x14ac:dyDescent="0.2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customHeight="1" x14ac:dyDescent="0.2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customHeight="1" x14ac:dyDescent="0.2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customHeight="1" x14ac:dyDescent="0.2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customHeight="1" x14ac:dyDescent="0.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customHeight="1" x14ac:dyDescent="0.2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customHeight="1" x14ac:dyDescent="0.2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customHeight="1" x14ac:dyDescent="0.2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customHeight="1" x14ac:dyDescent="0.2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customHeight="1" x14ac:dyDescent="0.2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customHeight="1" x14ac:dyDescent="0.2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customHeight="1" x14ac:dyDescent="0.2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customHeight="1" x14ac:dyDescent="0.2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customHeight="1" x14ac:dyDescent="0.2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customHeight="1" x14ac:dyDescent="0.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customHeight="1" x14ac:dyDescent="0.2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75" customHeight="1" x14ac:dyDescent="0.2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customHeight="1" x14ac:dyDescent="0.2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customHeight="1" x14ac:dyDescent="0.2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customHeight="1" x14ac:dyDescent="0.2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customHeight="1" x14ac:dyDescent="0.2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customHeight="1" x14ac:dyDescent="0.2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customHeight="1" x14ac:dyDescent="0.2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customHeight="1" x14ac:dyDescent="0.2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customHeight="1" x14ac:dyDescent="0.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customHeight="1" x14ac:dyDescent="0.2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customHeight="1" x14ac:dyDescent="0.2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customHeight="1" x14ac:dyDescent="0.2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customHeight="1" x14ac:dyDescent="0.2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customHeight="1" x14ac:dyDescent="0.2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customHeight="1" x14ac:dyDescent="0.2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customHeight="1" x14ac:dyDescent="0.2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75" customHeight="1" x14ac:dyDescent="0.2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.75" customHeight="1" x14ac:dyDescent="0.2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.75" customHeight="1" x14ac:dyDescent="0.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.75" customHeight="1" x14ac:dyDescent="0.2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.75" customHeight="1" x14ac:dyDescent="0.2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75" customHeight="1" x14ac:dyDescent="0.2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75" customHeight="1" x14ac:dyDescent="0.2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75" customHeight="1" x14ac:dyDescent="0.2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75" customHeight="1" x14ac:dyDescent="0.2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75" customHeight="1" x14ac:dyDescent="0.2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75" customHeight="1" x14ac:dyDescent="0.2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customHeight="1" x14ac:dyDescent="0.2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customHeight="1" x14ac:dyDescent="0.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customHeight="1" x14ac:dyDescent="0.2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customHeight="1" x14ac:dyDescent="0.2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customHeight="1" x14ac:dyDescent="0.2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customHeight="1" x14ac:dyDescent="0.2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customHeight="1" x14ac:dyDescent="0.2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customHeight="1" x14ac:dyDescent="0.2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customHeight="1" x14ac:dyDescent="0.2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customHeight="1" x14ac:dyDescent="0.2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customHeight="1" x14ac:dyDescent="0.2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customHeight="1" x14ac:dyDescent="0.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customHeight="1" x14ac:dyDescent="0.2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customHeight="1" x14ac:dyDescent="0.2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customHeight="1" x14ac:dyDescent="0.2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customHeight="1" x14ac:dyDescent="0.2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customHeight="1" x14ac:dyDescent="0.2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customHeight="1" x14ac:dyDescent="0.2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customHeight="1" x14ac:dyDescent="0.2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customHeight="1" x14ac:dyDescent="0.2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customHeight="1" x14ac:dyDescent="0.2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customHeight="1" x14ac:dyDescent="0.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customHeight="1" x14ac:dyDescent="0.2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customHeight="1" x14ac:dyDescent="0.2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customHeight="1" x14ac:dyDescent="0.2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customHeight="1" x14ac:dyDescent="0.2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customHeight="1" x14ac:dyDescent="0.2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customHeight="1" x14ac:dyDescent="0.2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customHeight="1" x14ac:dyDescent="0.2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customHeight="1" x14ac:dyDescent="0.2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customHeight="1" x14ac:dyDescent="0.2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customHeight="1" x14ac:dyDescent="0.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customHeight="1" x14ac:dyDescent="0.2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customHeight="1" x14ac:dyDescent="0.2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customHeight="1" x14ac:dyDescent="0.2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customHeight="1" x14ac:dyDescent="0.2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customHeight="1" x14ac:dyDescent="0.2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customHeight="1" x14ac:dyDescent="0.2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customHeight="1" x14ac:dyDescent="0.2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customHeight="1" x14ac:dyDescent="0.2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customHeight="1" x14ac:dyDescent="0.2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customHeight="1" x14ac:dyDescent="0.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75" customHeight="1" x14ac:dyDescent="0.2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75" customHeight="1" x14ac:dyDescent="0.2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75" customHeight="1" x14ac:dyDescent="0.2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75" customHeight="1" x14ac:dyDescent="0.2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75" customHeight="1" x14ac:dyDescent="0.2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75" customHeight="1" x14ac:dyDescent="0.2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75" customHeight="1" x14ac:dyDescent="0.2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75" customHeight="1" x14ac:dyDescent="0.2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75" customHeight="1" x14ac:dyDescent="0.2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75" customHeight="1" x14ac:dyDescent="0.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75" customHeight="1" x14ac:dyDescent="0.2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75" customHeight="1" x14ac:dyDescent="0.2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75" customHeight="1" x14ac:dyDescent="0.2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75" customHeight="1" x14ac:dyDescent="0.2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75" customHeight="1" x14ac:dyDescent="0.2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75" customHeight="1" x14ac:dyDescent="0.2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75" customHeight="1" x14ac:dyDescent="0.2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75" customHeight="1" x14ac:dyDescent="0.2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75" customHeight="1" x14ac:dyDescent="0.2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75" customHeight="1" x14ac:dyDescent="0.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75" customHeight="1" x14ac:dyDescent="0.2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75" customHeight="1" x14ac:dyDescent="0.2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75" customHeight="1" x14ac:dyDescent="0.2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75" customHeight="1" x14ac:dyDescent="0.2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.75" customHeight="1" x14ac:dyDescent="0.2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.75" customHeight="1" x14ac:dyDescent="0.2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.75" customHeight="1" x14ac:dyDescent="0.2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75" customHeight="1" x14ac:dyDescent="0.2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75" customHeight="1" x14ac:dyDescent="0.2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75" customHeight="1" x14ac:dyDescent="0.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75" customHeight="1" x14ac:dyDescent="0.2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75" customHeight="1" x14ac:dyDescent="0.2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75" customHeight="1" x14ac:dyDescent="0.2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75" customHeight="1" x14ac:dyDescent="0.2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75" customHeight="1" x14ac:dyDescent="0.2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.75" customHeight="1" x14ac:dyDescent="0.2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.75" customHeight="1" x14ac:dyDescent="0.2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.75" customHeight="1" x14ac:dyDescent="0.2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.75" customHeight="1" x14ac:dyDescent="0.2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.75" customHeight="1" x14ac:dyDescent="0.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.75" customHeight="1" x14ac:dyDescent="0.2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.75" customHeight="1" x14ac:dyDescent="0.2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.75" customHeight="1" x14ac:dyDescent="0.2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.75" customHeight="1" x14ac:dyDescent="0.2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.75" customHeight="1" x14ac:dyDescent="0.2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.75" customHeight="1" x14ac:dyDescent="0.2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.75" customHeight="1" x14ac:dyDescent="0.2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.75" customHeight="1" x14ac:dyDescent="0.2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.75" customHeight="1" x14ac:dyDescent="0.2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.75" customHeight="1" x14ac:dyDescent="0.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.75" customHeight="1" x14ac:dyDescent="0.2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.75" customHeight="1" x14ac:dyDescent="0.2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.75" customHeight="1" x14ac:dyDescent="0.2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.75" customHeight="1" x14ac:dyDescent="0.2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.75" customHeight="1" x14ac:dyDescent="0.2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.75" customHeight="1" x14ac:dyDescent="0.2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.75" customHeight="1" x14ac:dyDescent="0.2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.75" customHeight="1" x14ac:dyDescent="0.2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.75" customHeight="1" x14ac:dyDescent="0.2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.75" customHeight="1" x14ac:dyDescent="0.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.75" customHeight="1" x14ac:dyDescent="0.2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.75" customHeight="1" x14ac:dyDescent="0.2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.75" customHeight="1" x14ac:dyDescent="0.2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.75" customHeight="1" x14ac:dyDescent="0.2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.75" customHeight="1" x14ac:dyDescent="0.2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.75" customHeight="1" x14ac:dyDescent="0.2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.75" customHeight="1" x14ac:dyDescent="0.2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.75" customHeight="1" x14ac:dyDescent="0.2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.75" customHeight="1" x14ac:dyDescent="0.2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.75" customHeight="1" x14ac:dyDescent="0.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.75" customHeight="1" x14ac:dyDescent="0.2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.75" customHeight="1" x14ac:dyDescent="0.2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.75" customHeight="1" x14ac:dyDescent="0.2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.75" customHeight="1" x14ac:dyDescent="0.2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.75" customHeight="1" x14ac:dyDescent="0.2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.75" customHeight="1" x14ac:dyDescent="0.2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.75" customHeight="1" x14ac:dyDescent="0.2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.75" customHeight="1" x14ac:dyDescent="0.2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.75" customHeight="1" x14ac:dyDescent="0.2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.75" customHeight="1" x14ac:dyDescent="0.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.75" customHeight="1" x14ac:dyDescent="0.2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.75" customHeight="1" x14ac:dyDescent="0.2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.75" customHeight="1" x14ac:dyDescent="0.2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.75" customHeight="1" x14ac:dyDescent="0.2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.75" customHeight="1" x14ac:dyDescent="0.2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.75" customHeight="1" x14ac:dyDescent="0.2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.75" customHeight="1" x14ac:dyDescent="0.2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.75" customHeight="1" x14ac:dyDescent="0.2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.75" customHeight="1" x14ac:dyDescent="0.2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.75" customHeight="1" x14ac:dyDescent="0.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.75" customHeight="1" x14ac:dyDescent="0.2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.75" customHeight="1" x14ac:dyDescent="0.2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.75" customHeight="1" x14ac:dyDescent="0.2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.75" customHeight="1" x14ac:dyDescent="0.2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.75" customHeight="1" x14ac:dyDescent="0.2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.75" customHeight="1" x14ac:dyDescent="0.2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.75" customHeight="1" x14ac:dyDescent="0.2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.75" customHeight="1" x14ac:dyDescent="0.2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.75" customHeight="1" x14ac:dyDescent="0.2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.75" customHeight="1" x14ac:dyDescent="0.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.75" customHeight="1" x14ac:dyDescent="0.2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.75" customHeight="1" x14ac:dyDescent="0.2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.75" customHeight="1" x14ac:dyDescent="0.2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.75" customHeight="1" x14ac:dyDescent="0.2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.75" customHeight="1" x14ac:dyDescent="0.2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.75" customHeight="1" x14ac:dyDescent="0.2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.75" customHeight="1" x14ac:dyDescent="0.2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.75" customHeight="1" x14ac:dyDescent="0.2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.75" customHeight="1" x14ac:dyDescent="0.2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.75" customHeight="1" x14ac:dyDescent="0.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.75" customHeight="1" x14ac:dyDescent="0.2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.75" customHeight="1" x14ac:dyDescent="0.2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.75" customHeight="1" x14ac:dyDescent="0.2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.75" customHeight="1" x14ac:dyDescent="0.2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.75" customHeight="1" x14ac:dyDescent="0.2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.75" customHeight="1" x14ac:dyDescent="0.2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.75" customHeight="1" x14ac:dyDescent="0.2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.75" customHeight="1" x14ac:dyDescent="0.2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.75" customHeight="1" x14ac:dyDescent="0.2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.75" customHeight="1" x14ac:dyDescent="0.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.75" customHeight="1" x14ac:dyDescent="0.2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.75" customHeight="1" x14ac:dyDescent="0.2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.75" customHeight="1" x14ac:dyDescent="0.2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.75" customHeight="1" x14ac:dyDescent="0.2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.75" customHeight="1" x14ac:dyDescent="0.2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.75" customHeight="1" x14ac:dyDescent="0.2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.75" customHeight="1" x14ac:dyDescent="0.2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.75" customHeight="1" x14ac:dyDescent="0.2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.75" customHeight="1" x14ac:dyDescent="0.2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.75" customHeight="1" x14ac:dyDescent="0.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.75" customHeight="1" x14ac:dyDescent="0.2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.75" customHeight="1" x14ac:dyDescent="0.2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.75" customHeight="1" x14ac:dyDescent="0.2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.75" customHeight="1" x14ac:dyDescent="0.2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.75" customHeight="1" x14ac:dyDescent="0.2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.75" customHeight="1" x14ac:dyDescent="0.2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.75" customHeight="1" x14ac:dyDescent="0.2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.75" customHeight="1" x14ac:dyDescent="0.2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.75" customHeight="1" x14ac:dyDescent="0.2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.75" customHeight="1" x14ac:dyDescent="0.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.75" customHeight="1" x14ac:dyDescent="0.2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.75" customHeight="1" x14ac:dyDescent="0.2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.75" customHeight="1" x14ac:dyDescent="0.2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.75" customHeight="1" x14ac:dyDescent="0.2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.75" customHeight="1" x14ac:dyDescent="0.2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.75" customHeight="1" x14ac:dyDescent="0.2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.75" customHeight="1" x14ac:dyDescent="0.2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.75" customHeight="1" x14ac:dyDescent="0.2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.75" customHeight="1" x14ac:dyDescent="0.2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.75" customHeight="1" x14ac:dyDescent="0.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.75" customHeight="1" x14ac:dyDescent="0.2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.75" customHeight="1" x14ac:dyDescent="0.2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.75" customHeight="1" x14ac:dyDescent="0.2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.75" customHeight="1" x14ac:dyDescent="0.2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.75" customHeight="1" x14ac:dyDescent="0.2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.75" customHeight="1" x14ac:dyDescent="0.2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.75" customHeight="1" x14ac:dyDescent="0.2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.75" customHeight="1" x14ac:dyDescent="0.2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.75" customHeight="1" x14ac:dyDescent="0.2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.75" customHeight="1" x14ac:dyDescent="0.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.75" customHeight="1" x14ac:dyDescent="0.2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.75" customHeight="1" x14ac:dyDescent="0.2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.75" customHeight="1" x14ac:dyDescent="0.2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.75" customHeight="1" x14ac:dyDescent="0.2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.75" customHeight="1" x14ac:dyDescent="0.2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.75" customHeight="1" x14ac:dyDescent="0.2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.75" customHeight="1" x14ac:dyDescent="0.2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.75" customHeight="1" x14ac:dyDescent="0.2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.75" customHeight="1" x14ac:dyDescent="0.2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.75" customHeight="1" x14ac:dyDescent="0.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.75" customHeight="1" x14ac:dyDescent="0.2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.75" customHeight="1" x14ac:dyDescent="0.2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.75" customHeight="1" x14ac:dyDescent="0.2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.75" customHeight="1" x14ac:dyDescent="0.2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.75" customHeight="1" x14ac:dyDescent="0.2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.75" customHeight="1" x14ac:dyDescent="0.2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.75" customHeight="1" x14ac:dyDescent="0.2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.75" customHeight="1" x14ac:dyDescent="0.2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.75" customHeight="1" x14ac:dyDescent="0.2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.75" customHeight="1" x14ac:dyDescent="0.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.75" customHeight="1" x14ac:dyDescent="0.2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.75" customHeight="1" x14ac:dyDescent="0.2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.75" customHeight="1" x14ac:dyDescent="0.2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.75" customHeight="1" x14ac:dyDescent="0.2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.75" customHeight="1" x14ac:dyDescent="0.2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.75" customHeight="1" x14ac:dyDescent="0.2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.75" customHeight="1" x14ac:dyDescent="0.2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.75" customHeight="1" x14ac:dyDescent="0.2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.75" customHeight="1" x14ac:dyDescent="0.2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.75" customHeight="1" x14ac:dyDescent="0.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.75" customHeight="1" x14ac:dyDescent="0.2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.75" customHeight="1" x14ac:dyDescent="0.2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.75" customHeight="1" x14ac:dyDescent="0.2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.75" customHeight="1" x14ac:dyDescent="0.2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.75" customHeight="1" x14ac:dyDescent="0.2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.75" customHeight="1" x14ac:dyDescent="0.2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.75" customHeight="1" x14ac:dyDescent="0.2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.75" customHeight="1" x14ac:dyDescent="0.2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.75" customHeight="1" x14ac:dyDescent="0.2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.75" customHeight="1" x14ac:dyDescent="0.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.75" customHeight="1" x14ac:dyDescent="0.2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.75" customHeight="1" x14ac:dyDescent="0.2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.75" customHeight="1" x14ac:dyDescent="0.2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.75" customHeight="1" x14ac:dyDescent="0.2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.75" customHeight="1" x14ac:dyDescent="0.2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.75" customHeight="1" x14ac:dyDescent="0.2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.75" customHeight="1" x14ac:dyDescent="0.2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.75" customHeight="1" x14ac:dyDescent="0.2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.75" customHeight="1" x14ac:dyDescent="0.2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.75" customHeight="1" x14ac:dyDescent="0.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.75" customHeight="1" x14ac:dyDescent="0.2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.75" customHeight="1" x14ac:dyDescent="0.2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.75" customHeight="1" x14ac:dyDescent="0.2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.75" customHeight="1" x14ac:dyDescent="0.2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.75" customHeight="1" x14ac:dyDescent="0.2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.75" customHeight="1" x14ac:dyDescent="0.2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.75" customHeight="1" x14ac:dyDescent="0.2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.75" customHeight="1" x14ac:dyDescent="0.2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.75" customHeight="1" x14ac:dyDescent="0.2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.75" customHeight="1" x14ac:dyDescent="0.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.75" customHeight="1" x14ac:dyDescent="0.2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.75" customHeight="1" x14ac:dyDescent="0.2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.75" customHeight="1" x14ac:dyDescent="0.2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.75" customHeight="1" x14ac:dyDescent="0.2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.75" customHeight="1" x14ac:dyDescent="0.2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.75" customHeight="1" x14ac:dyDescent="0.2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.75" customHeight="1" x14ac:dyDescent="0.2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.75" customHeight="1" x14ac:dyDescent="0.2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.75" customHeight="1" x14ac:dyDescent="0.2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.75" customHeight="1" x14ac:dyDescent="0.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.75" customHeight="1" x14ac:dyDescent="0.2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.75" customHeight="1" x14ac:dyDescent="0.2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.75" customHeight="1" x14ac:dyDescent="0.2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.75" customHeight="1" x14ac:dyDescent="0.2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.75" customHeight="1" x14ac:dyDescent="0.2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.75" customHeight="1" x14ac:dyDescent="0.2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.75" customHeight="1" x14ac:dyDescent="0.2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.75" customHeight="1" x14ac:dyDescent="0.2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.75" customHeight="1" x14ac:dyDescent="0.2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.75" customHeight="1" x14ac:dyDescent="0.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.75" customHeight="1" x14ac:dyDescent="0.2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.75" customHeight="1" x14ac:dyDescent="0.2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.75" customHeight="1" x14ac:dyDescent="0.2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.75" customHeight="1" x14ac:dyDescent="0.2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.75" customHeight="1" x14ac:dyDescent="0.2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.75" customHeight="1" x14ac:dyDescent="0.2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.75" customHeight="1" x14ac:dyDescent="0.2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.75" customHeight="1" x14ac:dyDescent="0.2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.75" customHeight="1" x14ac:dyDescent="0.2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.75" customHeight="1" x14ac:dyDescent="0.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.75" customHeight="1" x14ac:dyDescent="0.2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.75" customHeight="1" x14ac:dyDescent="0.2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.75" customHeight="1" x14ac:dyDescent="0.2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.75" customHeight="1" x14ac:dyDescent="0.2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.75" customHeight="1" x14ac:dyDescent="0.2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.75" customHeight="1" x14ac:dyDescent="0.2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.75" customHeight="1" x14ac:dyDescent="0.2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.75" customHeight="1" x14ac:dyDescent="0.2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.75" customHeight="1" x14ac:dyDescent="0.2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.75" customHeight="1" x14ac:dyDescent="0.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.75" customHeight="1" x14ac:dyDescent="0.2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.75" customHeight="1" x14ac:dyDescent="0.2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.75" customHeight="1" x14ac:dyDescent="0.2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.75" customHeight="1" x14ac:dyDescent="0.2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.75" customHeight="1" x14ac:dyDescent="0.2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.75" customHeight="1" x14ac:dyDescent="0.2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.75" customHeight="1" x14ac:dyDescent="0.2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.75" customHeight="1" x14ac:dyDescent="0.2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.75" customHeight="1" x14ac:dyDescent="0.2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.75" customHeight="1" x14ac:dyDescent="0.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.75" customHeight="1" x14ac:dyDescent="0.2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.75" customHeight="1" x14ac:dyDescent="0.2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.75" customHeight="1" x14ac:dyDescent="0.2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.75" customHeight="1" x14ac:dyDescent="0.2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.75" customHeight="1" x14ac:dyDescent="0.2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.75" customHeight="1" x14ac:dyDescent="0.2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.75" customHeight="1" x14ac:dyDescent="0.2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.75" customHeight="1" x14ac:dyDescent="0.2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.75" customHeight="1" x14ac:dyDescent="0.2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.75" customHeight="1" x14ac:dyDescent="0.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.75" customHeight="1" x14ac:dyDescent="0.2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.75" customHeight="1" x14ac:dyDescent="0.2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.75" customHeight="1" x14ac:dyDescent="0.2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.75" customHeight="1" x14ac:dyDescent="0.2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.75" customHeight="1" x14ac:dyDescent="0.2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.75" customHeight="1" x14ac:dyDescent="0.2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.75" customHeight="1" x14ac:dyDescent="0.2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.75" customHeight="1" x14ac:dyDescent="0.2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.75" customHeight="1" x14ac:dyDescent="0.2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.75" customHeight="1" x14ac:dyDescent="0.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.75" customHeight="1" x14ac:dyDescent="0.2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.75" customHeight="1" x14ac:dyDescent="0.2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.75" customHeight="1" x14ac:dyDescent="0.2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.75" customHeight="1" x14ac:dyDescent="0.2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.75" customHeight="1" x14ac:dyDescent="0.2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.75" customHeight="1" x14ac:dyDescent="0.2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.75" customHeight="1" x14ac:dyDescent="0.2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.75" customHeight="1" x14ac:dyDescent="0.2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.75" customHeight="1" x14ac:dyDescent="0.2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.75" customHeight="1" x14ac:dyDescent="0.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.75" customHeight="1" x14ac:dyDescent="0.2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.75" customHeight="1" x14ac:dyDescent="0.2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.75" customHeight="1" x14ac:dyDescent="0.2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.75" customHeight="1" x14ac:dyDescent="0.2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.75" customHeight="1" x14ac:dyDescent="0.2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.75" customHeight="1" x14ac:dyDescent="0.2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.75" customHeight="1" x14ac:dyDescent="0.2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.75" customHeight="1" x14ac:dyDescent="0.2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.75" customHeight="1" x14ac:dyDescent="0.2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.75" customHeight="1" x14ac:dyDescent="0.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.75" customHeight="1" x14ac:dyDescent="0.2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.75" customHeight="1" x14ac:dyDescent="0.2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.75" customHeight="1" x14ac:dyDescent="0.2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.75" customHeight="1" x14ac:dyDescent="0.2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.75" customHeight="1" x14ac:dyDescent="0.2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.75" customHeight="1" x14ac:dyDescent="0.2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.75" customHeight="1" x14ac:dyDescent="0.2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.75" customHeight="1" x14ac:dyDescent="0.2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.75" customHeight="1" x14ac:dyDescent="0.2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.75" customHeight="1" x14ac:dyDescent="0.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.75" customHeight="1" x14ac:dyDescent="0.2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.75" customHeight="1" x14ac:dyDescent="0.2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.75" customHeight="1" x14ac:dyDescent="0.2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.75" customHeight="1" x14ac:dyDescent="0.2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.75" customHeight="1" x14ac:dyDescent="0.2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.75" customHeight="1" x14ac:dyDescent="0.2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.75" customHeight="1" x14ac:dyDescent="0.2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.75" customHeight="1" x14ac:dyDescent="0.2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.75" customHeight="1" x14ac:dyDescent="0.2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.75" customHeight="1" x14ac:dyDescent="0.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.75" customHeight="1" x14ac:dyDescent="0.2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.75" customHeight="1" x14ac:dyDescent="0.2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.75" customHeight="1" x14ac:dyDescent="0.2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.75" customHeight="1" x14ac:dyDescent="0.2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.75" customHeight="1" x14ac:dyDescent="0.2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.75" customHeight="1" x14ac:dyDescent="0.2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.75" customHeight="1" x14ac:dyDescent="0.2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.75" customHeight="1" x14ac:dyDescent="0.2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.75" customHeight="1" x14ac:dyDescent="0.2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.75" customHeight="1" x14ac:dyDescent="0.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.75" customHeight="1" x14ac:dyDescent="0.2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.75" customHeight="1" x14ac:dyDescent="0.2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.75" customHeight="1" x14ac:dyDescent="0.2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.75" customHeight="1" x14ac:dyDescent="0.2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.75" customHeight="1" x14ac:dyDescent="0.2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.75" customHeight="1" x14ac:dyDescent="0.2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.75" customHeight="1" x14ac:dyDescent="0.2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.75" customHeight="1" x14ac:dyDescent="0.2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.75" customHeight="1" x14ac:dyDescent="0.2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.75" customHeight="1" x14ac:dyDescent="0.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.75" customHeight="1" x14ac:dyDescent="0.2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.75" customHeight="1" x14ac:dyDescent="0.2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.75" customHeight="1" x14ac:dyDescent="0.2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.75" customHeight="1" x14ac:dyDescent="0.2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.75" customHeight="1" x14ac:dyDescent="0.2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.75" customHeight="1" x14ac:dyDescent="0.2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.75" customHeight="1" x14ac:dyDescent="0.2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.75" customHeight="1" x14ac:dyDescent="0.2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.75" customHeight="1" x14ac:dyDescent="0.2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.75" customHeight="1" x14ac:dyDescent="0.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.75" customHeight="1" x14ac:dyDescent="0.2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.75" customHeight="1" x14ac:dyDescent="0.2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.75" customHeight="1" x14ac:dyDescent="0.2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.75" customHeight="1" x14ac:dyDescent="0.2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.75" customHeight="1" x14ac:dyDescent="0.2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.75" customHeight="1" x14ac:dyDescent="0.2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.75" customHeight="1" x14ac:dyDescent="0.2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.75" customHeight="1" x14ac:dyDescent="0.2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.75" customHeight="1" x14ac:dyDescent="0.2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.75" customHeight="1" x14ac:dyDescent="0.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.75" customHeight="1" x14ac:dyDescent="0.2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.75" customHeight="1" x14ac:dyDescent="0.2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.75" customHeight="1" x14ac:dyDescent="0.2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.75" customHeight="1" x14ac:dyDescent="0.2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.75" customHeight="1" x14ac:dyDescent="0.2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.75" customHeight="1" x14ac:dyDescent="0.2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.75" customHeight="1" x14ac:dyDescent="0.2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.75" customHeight="1" x14ac:dyDescent="0.2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.75" customHeight="1" x14ac:dyDescent="0.2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.75" customHeight="1" x14ac:dyDescent="0.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.75" customHeight="1" x14ac:dyDescent="0.2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.75" customHeight="1" x14ac:dyDescent="0.2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.75" customHeight="1" x14ac:dyDescent="0.2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5.75" customHeight="1" x14ac:dyDescent="0.2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5.75" customHeight="1" x14ac:dyDescent="0.2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5.75" customHeight="1" x14ac:dyDescent="0.2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5.75" customHeight="1" x14ac:dyDescent="0.2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5.75" customHeight="1" x14ac:dyDescent="0.2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5.75" customHeight="1" x14ac:dyDescent="0.2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5.75" customHeight="1" x14ac:dyDescent="0.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5.75" customHeight="1" x14ac:dyDescent="0.2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5.75" customHeight="1" x14ac:dyDescent="0.2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5.75" customHeight="1" x14ac:dyDescent="0.2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5.75" customHeight="1" x14ac:dyDescent="0.2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5.75" customHeight="1" x14ac:dyDescent="0.2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5.75" customHeight="1" x14ac:dyDescent="0.2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5.75" customHeight="1" x14ac:dyDescent="0.2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5.75" customHeight="1" x14ac:dyDescent="0.2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5.75" customHeight="1" x14ac:dyDescent="0.2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5.75" customHeight="1" x14ac:dyDescent="0.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5.75" customHeight="1" x14ac:dyDescent="0.2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5.75" customHeight="1" x14ac:dyDescent="0.2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5.75" customHeight="1" x14ac:dyDescent="0.2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5.75" customHeight="1" x14ac:dyDescent="0.2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5.75" customHeight="1" x14ac:dyDescent="0.2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5.75" customHeight="1" x14ac:dyDescent="0.2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5.75" customHeight="1" x14ac:dyDescent="0.2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5.75" customHeight="1" x14ac:dyDescent="0.2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5.75" customHeight="1" x14ac:dyDescent="0.2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5.75" customHeight="1" x14ac:dyDescent="0.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5.75" customHeight="1" x14ac:dyDescent="0.2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5.75" customHeight="1" x14ac:dyDescent="0.2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5.75" customHeight="1" x14ac:dyDescent="0.2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5.75" customHeight="1" x14ac:dyDescent="0.2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5.75" customHeight="1" x14ac:dyDescent="0.2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5.75" customHeight="1" x14ac:dyDescent="0.2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5.75" customHeight="1" x14ac:dyDescent="0.2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5.75" customHeight="1" x14ac:dyDescent="0.2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autoFilter ref="A1:F37" xr:uid="{00000000-0009-0000-0000-000000000000}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E3805-9C0E-214E-AFB2-9D0D184CC3FE}">
  <sheetPr>
    <tabColor theme="9"/>
  </sheetPr>
  <dimension ref="A1:E1000"/>
  <sheetViews>
    <sheetView workbookViewId="0"/>
  </sheetViews>
  <sheetFormatPr baseColWidth="10" defaultColWidth="11.1640625" defaultRowHeight="15" customHeight="1" x14ac:dyDescent="0.2"/>
  <cols>
    <col min="1" max="2" width="10.5" customWidth="1"/>
    <col min="3" max="3" width="12.6640625" customWidth="1"/>
    <col min="4" max="26" width="10.5" customWidth="1"/>
  </cols>
  <sheetData>
    <row r="1" spans="1:5" ht="15.75" customHeight="1" x14ac:dyDescent="0.2">
      <c r="A1" s="11" t="s">
        <v>3</v>
      </c>
      <c r="B1" s="15" t="s">
        <v>1</v>
      </c>
      <c r="C1" s="15" t="s">
        <v>127</v>
      </c>
      <c r="D1" s="15" t="s">
        <v>138</v>
      </c>
    </row>
    <row r="2" spans="1:5" ht="15.75" customHeight="1" x14ac:dyDescent="0.2">
      <c r="A2" s="16">
        <v>25</v>
      </c>
      <c r="B2" s="11">
        <v>166</v>
      </c>
      <c r="C2" s="15">
        <v>114</v>
      </c>
      <c r="D2" s="15">
        <v>37</v>
      </c>
    </row>
    <row r="3" spans="1:5" ht="15.75" customHeight="1" x14ac:dyDescent="0.2">
      <c r="A3" s="16">
        <v>23</v>
      </c>
      <c r="B3" s="11">
        <v>197</v>
      </c>
      <c r="C3" s="15">
        <v>112</v>
      </c>
      <c r="D3" s="15">
        <v>38</v>
      </c>
      <c r="E3" s="16"/>
    </row>
    <row r="4" spans="1:5" ht="15.75" customHeight="1" x14ac:dyDescent="0.2">
      <c r="A4" s="16">
        <v>35</v>
      </c>
      <c r="B4" s="11">
        <v>299</v>
      </c>
      <c r="C4" s="15">
        <v>107</v>
      </c>
      <c r="D4" s="15">
        <v>39</v>
      </c>
      <c r="E4" s="16"/>
    </row>
    <row r="5" spans="1:5" ht="15.75" customHeight="1" x14ac:dyDescent="0.2">
      <c r="A5" s="16">
        <v>25</v>
      </c>
      <c r="B5" s="11">
        <v>290</v>
      </c>
      <c r="C5" s="15">
        <v>100</v>
      </c>
      <c r="D5" s="15">
        <v>37</v>
      </c>
      <c r="E5" s="16"/>
    </row>
    <row r="6" spans="1:5" ht="15.75" customHeight="1" x14ac:dyDescent="0.2">
      <c r="A6" s="16">
        <v>9</v>
      </c>
      <c r="B6" s="11">
        <v>282</v>
      </c>
      <c r="C6" s="15">
        <v>97</v>
      </c>
      <c r="D6" s="15">
        <v>40</v>
      </c>
      <c r="E6" s="16"/>
    </row>
    <row r="7" spans="1:5" ht="15.75" customHeight="1" x14ac:dyDescent="0.2">
      <c r="A7" s="16">
        <v>29</v>
      </c>
      <c r="B7" s="11">
        <v>466</v>
      </c>
      <c r="C7" s="15">
        <v>87</v>
      </c>
      <c r="D7" s="15">
        <v>41</v>
      </c>
      <c r="E7" s="16"/>
    </row>
    <row r="8" spans="1:5" ht="15.75" customHeight="1" x14ac:dyDescent="0.2">
      <c r="A8" s="16">
        <v>26</v>
      </c>
      <c r="B8" s="11">
        <v>290</v>
      </c>
      <c r="C8" s="15">
        <v>84</v>
      </c>
      <c r="D8" s="15">
        <v>42</v>
      </c>
      <c r="E8" s="16"/>
    </row>
    <row r="9" spans="1:5" ht="15.75" customHeight="1" x14ac:dyDescent="0.2">
      <c r="A9" s="16">
        <v>25</v>
      </c>
      <c r="B9" s="11">
        <v>466</v>
      </c>
      <c r="C9" s="15">
        <v>82</v>
      </c>
      <c r="D9" s="15">
        <v>37</v>
      </c>
      <c r="E9" s="16"/>
    </row>
    <row r="10" spans="1:5" ht="15.75" customHeight="1" x14ac:dyDescent="0.2">
      <c r="A10" s="16">
        <v>10</v>
      </c>
      <c r="B10" s="11">
        <v>469</v>
      </c>
      <c r="C10" s="15">
        <v>79</v>
      </c>
      <c r="D10" s="15">
        <v>43</v>
      </c>
      <c r="E10" s="16"/>
    </row>
    <row r="11" spans="1:5" ht="15.75" customHeight="1" x14ac:dyDescent="0.2">
      <c r="A11" s="16">
        <v>28</v>
      </c>
      <c r="B11" s="11">
        <v>197</v>
      </c>
      <c r="C11" s="15">
        <v>79</v>
      </c>
      <c r="D11" s="15">
        <v>44</v>
      </c>
      <c r="E11" s="16"/>
    </row>
    <row r="12" spans="1:5" ht="15.75" customHeight="1" x14ac:dyDescent="0.2">
      <c r="E12" s="16"/>
    </row>
    <row r="13" spans="1:5" ht="15.75" customHeight="1" x14ac:dyDescent="0.2">
      <c r="E13" s="16"/>
    </row>
    <row r="14" spans="1:5" ht="15.75" customHeight="1" x14ac:dyDescent="0.2">
      <c r="E14" s="16"/>
    </row>
    <row r="15" spans="1:5" ht="15.75" customHeight="1" x14ac:dyDescent="0.2">
      <c r="E15" s="16"/>
    </row>
    <row r="16" spans="1:5" ht="15.75" customHeight="1" x14ac:dyDescent="0.2">
      <c r="E16" s="16"/>
    </row>
    <row r="17" spans="5:5" ht="15.75" customHeight="1" x14ac:dyDescent="0.2">
      <c r="E17" s="16"/>
    </row>
    <row r="18" spans="5:5" ht="15.75" customHeight="1" x14ac:dyDescent="0.2">
      <c r="E18" s="16"/>
    </row>
    <row r="19" spans="5:5" ht="15.75" customHeight="1" x14ac:dyDescent="0.2">
      <c r="E19" s="16"/>
    </row>
    <row r="20" spans="5:5" ht="15.75" customHeight="1" x14ac:dyDescent="0.2">
      <c r="E20" s="16"/>
    </row>
    <row r="21" spans="5:5" ht="15.75" customHeight="1" x14ac:dyDescent="0.2">
      <c r="E21" s="16"/>
    </row>
    <row r="22" spans="5:5" ht="15.75" customHeight="1" x14ac:dyDescent="0.2">
      <c r="E22" s="16"/>
    </row>
    <row r="23" spans="5:5" ht="15.75" customHeight="1" x14ac:dyDescent="0.2">
      <c r="E23" s="11"/>
    </row>
    <row r="24" spans="5:5" ht="15.75" customHeight="1" x14ac:dyDescent="0.2">
      <c r="E24" s="11"/>
    </row>
    <row r="25" spans="5:5" ht="15.75" customHeight="1" x14ac:dyDescent="0.2">
      <c r="E25" s="11"/>
    </row>
    <row r="26" spans="5:5" ht="15.75" customHeight="1" x14ac:dyDescent="0.2">
      <c r="E26" s="11"/>
    </row>
    <row r="27" spans="5:5" ht="15.75" customHeight="1" x14ac:dyDescent="0.2">
      <c r="E27" s="11"/>
    </row>
    <row r="28" spans="5:5" ht="15.75" customHeight="1" x14ac:dyDescent="0.2">
      <c r="E28" s="11"/>
    </row>
    <row r="29" spans="5:5" ht="15.75" customHeight="1" x14ac:dyDescent="0.2">
      <c r="E29" s="11"/>
    </row>
    <row r="30" spans="5:5" ht="15.75" customHeight="1" x14ac:dyDescent="0.2">
      <c r="E30" s="11"/>
    </row>
    <row r="31" spans="5:5" ht="15.75" customHeight="1" x14ac:dyDescent="0.2"/>
    <row r="32" spans="5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Stop Key</vt:lpstr>
      <vt:lpstr>School Key</vt:lpstr>
      <vt:lpstr>FNE Shuttle Counts</vt:lpstr>
      <vt:lpstr>FNE Time Matrix</vt:lpstr>
      <vt:lpstr>FNE Success Express</vt:lpstr>
      <vt:lpstr>FNE Over Capacity Stops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2022-05-16T20:39:40Z</dcterms:created>
  <dcterms:modified xsi:type="dcterms:W3CDTF">2022-05-17T19:50:49Z</dcterms:modified>
</cp:coreProperties>
</file>