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03E81D2B-4EEF-184F-B837-64438E113AD0}" xr6:coauthVersionLast="47" xr6:coauthVersionMax="47" xr10:uidLastSave="{00000000-0000-0000-0000-000000000000}"/>
  <bookViews>
    <workbookView xWindow="0" yWindow="500" windowWidth="28800" windowHeight="16000" xr2:uid="{11FFDDB3-52F4-2D4C-A372-EB1C15091BD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2" i="1"/>
</calcChain>
</file>

<file path=xl/sharedStrings.xml><?xml version="1.0" encoding="utf-8"?>
<sst xmlns="http://schemas.openxmlformats.org/spreadsheetml/2006/main" count="164" uniqueCount="164">
  <si>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</si>
  <si>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</si>
  <si>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</si>
  <si>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</si>
  <si>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</si>
  <si>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</si>
  <si>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</si>
  <si>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</si>
  <si>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</si>
  <si>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</si>
  <si>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</si>
  <si>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</si>
  <si>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</si>
  <si>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</si>
  <si>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</si>
  <si>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</si>
  <si>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</si>
  <si>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</si>
  <si>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</si>
  <si>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</si>
  <si>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</si>
  <si>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</si>
  <si>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</si>
  <si>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</si>
  <si>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</si>
  <si>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</si>
  <si>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</si>
  <si>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</si>
  <si>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</si>
  <si>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</si>
  <si>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</si>
  <si>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</si>
  <si>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</si>
  <si>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</si>
  <si>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</si>
  <si>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</si>
  <si>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</si>
  <si>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</si>
  <si>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</si>
  <si>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</si>
  <si>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</si>
  <si>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</si>
  <si>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</si>
  <si>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</si>
  <si>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</si>
  <si>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</si>
  <si>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</si>
  <si>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</si>
  <si>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</si>
  <si>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</si>
  <si>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</si>
  <si>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</si>
  <si>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</si>
  <si>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</si>
  <si>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</si>
  <si>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</si>
  <si>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</si>
  <si>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</si>
  <si>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</si>
  <si>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</si>
  <si>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</si>
  <si>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</si>
  <si>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</si>
  <si>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</si>
  <si>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</si>
  <si>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</si>
  <si>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</si>
  <si>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</si>
  <si>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</si>
  <si>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</si>
  <si>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</si>
  <si>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</si>
  <si>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</si>
  <si>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</si>
  <si>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</si>
  <si>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</si>
  <si>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</si>
  <si>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</si>
  <si>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</si>
  <si>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</si>
  <si>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</si>
  <si>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</si>
  <si>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</si>
  <si>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</si>
  <si>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</si>
  <si>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</si>
  <si>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</si>
  <si>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</si>
  <si>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</si>
  <si>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</si>
  <si>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</si>
  <si>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</si>
  <si>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</si>
  <si>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</si>
  <si>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</si>
  <si>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</si>
  <si>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</si>
  <si>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</si>
  <si>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</si>
  <si>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</si>
  <si>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</si>
  <si>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</si>
  <si>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</si>
  <si>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</si>
  <si>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</si>
  <si>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</si>
  <si>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</si>
  <si>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</si>
  <si>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</si>
  <si>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</si>
  <si>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</si>
  <si>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</si>
  <si>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</si>
  <si>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</si>
  <si>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</si>
  <si>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</si>
  <si>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</si>
  <si>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</si>
  <si>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</si>
  <si>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</si>
  <si>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</si>
  <si>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</si>
  <si>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</si>
  <si>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</si>
  <si>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</si>
  <si>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</si>
  <si>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</si>
  <si>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</si>
  <si>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</si>
  <si>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</si>
  <si>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</si>
  <si>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</si>
  <si>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</si>
  <si>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</si>
  <si>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FIPS</t>
  </si>
  <si>
    <t>ObesityRate</t>
  </si>
  <si>
    <t>MedianHouseholdIncome2015</t>
  </si>
  <si>
    <t>PercentRural</t>
  </si>
  <si>
    <t>FoodEnvironmentIndex</t>
  </si>
  <si>
    <t>FastFood2016</t>
  </si>
  <si>
    <t>SnapBenefits2017</t>
  </si>
  <si>
    <t>VegFarms2012</t>
  </si>
  <si>
    <t>WicPerCapita</t>
  </si>
  <si>
    <t>FarmersMarkets2018</t>
  </si>
  <si>
    <t>GroceryStores</t>
  </si>
  <si>
    <t>PovertyRate</t>
  </si>
  <si>
    <t>Pop</t>
  </si>
  <si>
    <t>PerCapitaFastFood</t>
  </si>
  <si>
    <t>FFR11</t>
  </si>
  <si>
    <t>FFR16</t>
  </si>
  <si>
    <t>PCH_FFR_11_16</t>
  </si>
  <si>
    <t>FFRPTH11</t>
  </si>
  <si>
    <t>FFRPTH16</t>
  </si>
  <si>
    <t>PCH_FFRPTH_11_16</t>
  </si>
  <si>
    <t>FSR11</t>
  </si>
  <si>
    <t>FSR16</t>
  </si>
  <si>
    <t>PCH_FSR_11_16</t>
  </si>
  <si>
    <t>FSRPTH11</t>
  </si>
  <si>
    <t>FSRPTH16</t>
  </si>
  <si>
    <t>PCH_FSRPTH_11_16</t>
  </si>
  <si>
    <t>PC_FFRSALES07</t>
  </si>
  <si>
    <t>PC_FFRSALES12</t>
  </si>
  <si>
    <t>PC_FSRSALES07</t>
  </si>
  <si>
    <t>PC_FSRSALES12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</si>
</sst>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1" fillId="0" borderId="0" xfId="0" applyNumberFormat="1" applyFont="1"/>
    <xf numFmtId="0" fontId="5" fillId="0" borderId="0" xfId="2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0" applyFont="1"/>
    <xf numFmtId="0" fontId="4" fillId="0" borderId="0" xfId="1"/>
  </cellXfs>
  <cellStyles count="3">
    <cellStyle name="Normal" xfId="0" builtinId="0"/>
    <cellStyle name="Normal_ASSISTANCE" xfId="1" xr:uid="{835883F3-1DA2-CE48-8CF3-A85546906550}"/>
    <cellStyle name="Normal_SOCIOECONOMIC" xfId="2" xr:uid="{7A85247B-8476-1F44-A306-711F4F10B4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AF135"/>
  <sheetViews>
    <sheetView tabSelected="1" zoomScale="81" zoomScaleNormal="81" workbookViewId="0">
      <pane xSplit="1" topLeftCell="B1" activePane="topRight" state="frozen"/>
      <selection pane="topRight" activeCell="I19" sqref="I19"/>
    </sheetView>
  </sheetViews>
  <sheetFormatPr baseColWidth="10" defaultRowHeight="16" x14ac:dyDescent="0.2"/>
  <cols>
    <col min="1" max="1" width="17" bestFit="1" customWidth="1"/>
    <col min="2" max="2" width="11.6640625" bestFit="1" customWidth="1"/>
    <col min="3" max="3" width="23.1640625" bestFit="1" customWidth="1"/>
    <col min="4" max="4" width="27.83203125" bestFit="1" customWidth="1"/>
    <col min="5" max="6" width="21" bestFit="1" customWidth="1"/>
    <col min="7" max="7" width="13.6640625" bestFit="1" customWidth="1"/>
    <col min="8" max="8" width="19.6640625" customWidth="1"/>
    <col min="9" max="9" width="25.1640625" bestFit="1" customWidth="1"/>
    <col min="10" max="10" width="19.83203125" bestFit="1" customWidth="1"/>
    <col min="11" max="12" width="13" bestFit="1" customWidth="1"/>
    <col min="14" max="14" width="16.33203125" customWidth="1"/>
    <col min="15" max="15" width="35.1640625" customWidth="1"/>
    <col min="16" max="16" width="29.1640625" customWidth="1"/>
    <col min="17" max="17" width="15.6640625" customWidth="1"/>
    <col min="18" max="18" width="16.83203125" customWidth="1"/>
    <col min="19" max="19" width="14.6640625" customWidth="1"/>
    <col min="20" max="20" width="18.1640625" customWidth="1"/>
    <col min="21" max="21" width="18.5" customWidth="1"/>
    <col min="22" max="22" width="13.1640625" customWidth="1"/>
    <col min="23" max="23" width="13.33203125" customWidth="1"/>
    <col min="24" max="24" width="20.6640625" customWidth="1"/>
    <col min="25" max="25" width="14.6640625" customWidth="1"/>
    <col min="26" max="26" width="18" customWidth="1"/>
    <col min="27" max="27" width="17.1640625" customWidth="1"/>
    <col min="28" max="28" width="13.33203125" customWidth="1"/>
    <col min="29" max="29" width="14" customWidth="1"/>
    <col min="30" max="30" width="20.1640625" customWidth="1"/>
    <col min="31" max="31" width="14.33203125" customWidth="1"/>
    <col min="32" max="32" width="22.6640625" customWidth="1"/>
  </cols>
  <sheetData>
    <row r="1" spans="1:32" x14ac:dyDescent="0.2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143</v>
      </c>
      <c r="K1" t="s">
        <v>142</v>
      </c>
      <c r="L1" t="s">
        <v>144</v>
      </c>
      <c r="M1" s="7" t="s">
        <v>145</v>
      </c>
      <c r="N1" t="s">
        <v>146</v>
      </c>
      <c r="O1" t="s">
        <v>147</v>
      </c>
      <c r="P1" s="8" t="s">
        <v>148</v>
      </c>
      <c r="Q1" s="8" t="s">
        <v>149</v>
      </c>
      <c r="R1" s="8" t="s">
        <v>150</v>
      </c>
      <c r="S1" s="8" t="s">
        <v>151</v>
      </c>
      <c r="T1" s="8" t="s">
        <v>152</v>
      </c>
      <c r="U1" s="8" t="s">
        <v>153</v>
      </c>
      <c r="V1" s="8" t="s">
        <v>154</v>
      </c>
      <c r="W1" s="8" t="s">
        <v>155</v>
      </c>
      <c r="X1" s="8" t="s">
        <v>156</v>
      </c>
      <c r="Y1" s="8" t="s">
        <v>157</v>
      </c>
      <c r="Z1" s="8" t="s">
        <v>158</v>
      </c>
      <c r="AA1" s="8" t="s">
        <v>159</v>
      </c>
      <c r="AB1" s="8" t="s">
        <v>160</v>
      </c>
      <c r="AC1" s="8" t="s">
        <v>161</v>
      </c>
      <c r="AD1" s="8" t="s">
        <v>162</v>
      </c>
      <c r="AE1" s="8" t="s">
        <v>163</v>
      </c>
      <c r="AF1" s="8"/>
    </row>
    <row r="2" spans="1:32" x14ac:dyDescent="0.2">
      <c r="A2" s="1" t="s">
        <v>1</v>
      </c>
      <c r="B2" s="1">
        <v>51001</v>
      </c>
      <c r="C2" s="9">
        <v>40</v>
      </c>
      <c r="D2" s="10">
        <v>38690</v>
      </c>
      <c r="E2" s="2">
        <v>100</v>
      </c>
      <c r="F2" s="2">
        <v>8.5</v>
      </c>
      <c r="G2" s="11">
        <v>18</v>
      </c>
      <c r="H2" s="11">
        <v>18.474420550000001</v>
      </c>
      <c r="I2" s="11">
        <v>23</v>
      </c>
      <c r="J2" s="11">
        <v>3</v>
      </c>
      <c r="K2" s="12">
        <v>16.252540588378906</v>
      </c>
      <c r="L2" s="11">
        <v>11</v>
      </c>
      <c r="M2" s="11">
        <v>20.399999999999999</v>
      </c>
      <c r="N2" s="13">
        <v>33164</v>
      </c>
      <c r="O2" s="13">
        <f>ROUNDDOWN(N2/G2,0)</f>
        <v>1842</v>
      </c>
      <c r="P2" s="11">
        <v>19</v>
      </c>
      <c r="Q2" s="11">
        <v>18</v>
      </c>
      <c r="R2" s="11">
        <v>-5.2631579000000004</v>
      </c>
      <c r="S2" s="11">
        <v>0.57191018000000005</v>
      </c>
      <c r="T2" s="11">
        <v>0.54847948999999996</v>
      </c>
      <c r="U2" s="11">
        <v>-4.0969173000000003</v>
      </c>
      <c r="V2" s="11">
        <v>36</v>
      </c>
      <c r="W2" s="11">
        <v>37</v>
      </c>
      <c r="X2" s="11">
        <v>2.7777777800000001</v>
      </c>
      <c r="Y2" s="11">
        <v>1.0836192899999999</v>
      </c>
      <c r="Z2" s="11">
        <v>1.12743007</v>
      </c>
      <c r="AA2" s="11">
        <v>4.0430048599999999</v>
      </c>
      <c r="AB2" s="11">
        <v>721.82315100000005</v>
      </c>
      <c r="AC2" s="11">
        <v>635.06769799999995</v>
      </c>
      <c r="AD2" s="11">
        <v>739.14726499999995</v>
      </c>
      <c r="AE2" s="11">
        <v>738.37262399999997</v>
      </c>
      <c r="AF2" s="5"/>
    </row>
    <row r="3" spans="1:32" x14ac:dyDescent="0.2">
      <c r="A3" s="1" t="s">
        <v>2</v>
      </c>
      <c r="B3" s="1">
        <v>51003</v>
      </c>
      <c r="C3" s="9">
        <v>27.7</v>
      </c>
      <c r="D3" s="10">
        <v>71293</v>
      </c>
      <c r="E3" s="2">
        <v>45</v>
      </c>
      <c r="F3" s="2">
        <v>8.8000000000000007</v>
      </c>
      <c r="G3" s="11">
        <v>58</v>
      </c>
      <c r="H3" s="4"/>
      <c r="I3" s="11">
        <v>31</v>
      </c>
      <c r="J3" s="11">
        <v>5</v>
      </c>
      <c r="K3" s="12">
        <v>4.1560797691345215</v>
      </c>
      <c r="L3" s="11">
        <v>17</v>
      </c>
      <c r="M3" s="11">
        <v>9.5</v>
      </c>
      <c r="N3" s="13">
        <v>98970</v>
      </c>
      <c r="O3" s="13">
        <f t="shared" ref="O3:O66" si="0">ROUNDDOWN(N3/G3,0)</f>
        <v>1706</v>
      </c>
      <c r="P3" s="11">
        <v>55</v>
      </c>
      <c r="Q3" s="11">
        <v>58</v>
      </c>
      <c r="R3" s="11">
        <v>5.4545454600000003</v>
      </c>
      <c r="S3" s="11">
        <v>0.54857918000000006</v>
      </c>
      <c r="T3" s="11">
        <v>0.54501546000000001</v>
      </c>
      <c r="U3" s="11">
        <v>-0.64962770000000003</v>
      </c>
      <c r="V3" s="11">
        <v>66</v>
      </c>
      <c r="W3" s="11">
        <v>75</v>
      </c>
      <c r="X3" s="11">
        <v>13.636363599999999</v>
      </c>
      <c r="Y3" s="11">
        <v>0.65829501999999995</v>
      </c>
      <c r="Z3" s="11">
        <v>0.70476137000000005</v>
      </c>
      <c r="AA3" s="11">
        <v>7.0585908699999997</v>
      </c>
      <c r="AB3" s="11">
        <v>721.82315100000005</v>
      </c>
      <c r="AC3" s="11">
        <v>635.06769799999995</v>
      </c>
      <c r="AD3" s="11">
        <v>739.14726499999995</v>
      </c>
      <c r="AE3" s="11">
        <v>738.37262399999997</v>
      </c>
      <c r="AF3" s="6"/>
    </row>
    <row r="4" spans="1:32" x14ac:dyDescent="0.2">
      <c r="A4" s="1" t="s">
        <v>96</v>
      </c>
      <c r="B4" s="1">
        <v>51510</v>
      </c>
      <c r="C4" s="9">
        <v>28.2</v>
      </c>
      <c r="D4" s="10">
        <v>89177</v>
      </c>
      <c r="E4" s="2">
        <v>0</v>
      </c>
      <c r="F4" s="2"/>
      <c r="G4" s="11">
        <v>125</v>
      </c>
      <c r="H4" s="11">
        <v>7.2624740599999997</v>
      </c>
      <c r="I4" s="11"/>
      <c r="J4" s="11">
        <v>5</v>
      </c>
      <c r="K4" s="12">
        <v>8.9397449493408203</v>
      </c>
      <c r="L4" s="11">
        <v>30</v>
      </c>
      <c r="M4" s="11">
        <v>9.1</v>
      </c>
      <c r="N4" s="13">
        <v>139966</v>
      </c>
      <c r="O4" s="13">
        <f t="shared" si="0"/>
        <v>1119</v>
      </c>
      <c r="P4" s="11">
        <v>120</v>
      </c>
      <c r="Q4" s="11">
        <v>125</v>
      </c>
      <c r="R4" s="11">
        <v>4.1666666699999997</v>
      </c>
      <c r="S4" s="11">
        <v>0.82988700000000004</v>
      </c>
      <c r="T4" s="11">
        <v>0.79472050999999999</v>
      </c>
      <c r="U4" s="11">
        <v>-4.2375027999999997</v>
      </c>
      <c r="V4" s="11">
        <v>152</v>
      </c>
      <c r="W4" s="11">
        <v>178</v>
      </c>
      <c r="X4" s="11">
        <v>17.1052632</v>
      </c>
      <c r="Y4" s="11">
        <v>1.0511902</v>
      </c>
      <c r="Z4" s="11">
        <v>1.13168201</v>
      </c>
      <c r="AA4" s="11">
        <v>7.6572074299999997</v>
      </c>
      <c r="AB4" s="11">
        <v>721.82315100000005</v>
      </c>
      <c r="AC4" s="11">
        <v>635.06769799999995</v>
      </c>
      <c r="AD4" s="11">
        <v>739.14726499999995</v>
      </c>
      <c r="AE4" s="11">
        <v>738.37262399999997</v>
      </c>
      <c r="AF4" s="6"/>
    </row>
    <row r="5" spans="1:32" x14ac:dyDescent="0.2">
      <c r="A5" s="1" t="s">
        <v>3</v>
      </c>
      <c r="B5" s="1">
        <v>51005</v>
      </c>
      <c r="C5" s="9">
        <v>36.4</v>
      </c>
      <c r="D5" s="10">
        <v>45210</v>
      </c>
      <c r="E5" s="2">
        <v>52.4</v>
      </c>
      <c r="F5" s="2">
        <v>7.2</v>
      </c>
      <c r="G5" s="11">
        <v>10</v>
      </c>
      <c r="H5" s="4"/>
      <c r="I5" s="11">
        <v>3</v>
      </c>
      <c r="J5" s="11">
        <v>0</v>
      </c>
      <c r="K5" s="14"/>
      <c r="L5" s="11">
        <v>3</v>
      </c>
      <c r="M5" s="11">
        <v>18.2</v>
      </c>
      <c r="N5" s="13">
        <v>16250</v>
      </c>
      <c r="O5" s="13">
        <f t="shared" si="0"/>
        <v>1625</v>
      </c>
      <c r="P5" s="11">
        <v>8</v>
      </c>
      <c r="Q5" s="11">
        <v>10</v>
      </c>
      <c r="R5" s="11">
        <v>25</v>
      </c>
      <c r="S5" s="11">
        <v>0.49511077999999997</v>
      </c>
      <c r="T5" s="11">
        <v>0.65053344000000002</v>
      </c>
      <c r="U5" s="11">
        <v>31.391490999999998</v>
      </c>
      <c r="V5" s="11">
        <v>5</v>
      </c>
      <c r="W5" s="11">
        <v>5</v>
      </c>
      <c r="X5" s="11">
        <v>0</v>
      </c>
      <c r="Y5" s="11">
        <v>0.30944423999999998</v>
      </c>
      <c r="Z5" s="11">
        <v>0.32526672000000001</v>
      </c>
      <c r="AA5" s="11">
        <v>5.1131928200000001</v>
      </c>
      <c r="AB5" s="11">
        <v>721.82315100000005</v>
      </c>
      <c r="AC5" s="11">
        <v>635.06769799999995</v>
      </c>
      <c r="AD5" s="11">
        <v>739.14726499999995</v>
      </c>
      <c r="AE5" s="11">
        <v>738.37262399999997</v>
      </c>
      <c r="AF5" s="6"/>
    </row>
    <row r="6" spans="1:32" x14ac:dyDescent="0.2">
      <c r="A6" s="1" t="s">
        <v>4</v>
      </c>
      <c r="B6" s="1">
        <v>51007</v>
      </c>
      <c r="C6" s="9">
        <v>35.200000000000003</v>
      </c>
      <c r="D6" s="10">
        <v>53078</v>
      </c>
      <c r="E6" s="2">
        <v>100</v>
      </c>
      <c r="F6" s="2">
        <v>8.6</v>
      </c>
      <c r="G6" s="11">
        <v>6</v>
      </c>
      <c r="H6" s="11">
        <v>13.082437519999999</v>
      </c>
      <c r="I6" s="11">
        <v>3</v>
      </c>
      <c r="J6" s="11">
        <v>1</v>
      </c>
      <c r="K6" s="14"/>
      <c r="L6" s="11">
        <v>1</v>
      </c>
      <c r="M6" s="11">
        <v>11.1</v>
      </c>
      <c r="N6" s="13">
        <v>12690</v>
      </c>
      <c r="O6" s="13">
        <f t="shared" si="0"/>
        <v>2115</v>
      </c>
      <c r="P6" s="11">
        <v>5</v>
      </c>
      <c r="Q6" s="11">
        <v>6</v>
      </c>
      <c r="R6" s="11">
        <v>20</v>
      </c>
      <c r="S6" s="11">
        <v>0.39209536</v>
      </c>
      <c r="T6" s="11">
        <v>0.46765393999999999</v>
      </c>
      <c r="U6" s="11">
        <v>19.270459899999999</v>
      </c>
      <c r="V6" s="11">
        <v>5</v>
      </c>
      <c r="W6" s="11">
        <v>5</v>
      </c>
      <c r="X6" s="11">
        <v>0</v>
      </c>
      <c r="Y6" s="11">
        <v>0.39209536</v>
      </c>
      <c r="Z6" s="11">
        <v>0.38971160999999999</v>
      </c>
      <c r="AA6" s="11">
        <v>-0.60795010000000005</v>
      </c>
      <c r="AB6" s="11">
        <v>721.82315100000005</v>
      </c>
      <c r="AC6" s="11">
        <v>635.06769799999995</v>
      </c>
      <c r="AD6" s="11">
        <v>739.14726499999995</v>
      </c>
      <c r="AE6" s="11">
        <v>738.37262399999997</v>
      </c>
      <c r="AF6" s="6"/>
    </row>
    <row r="7" spans="1:32" x14ac:dyDescent="0.2">
      <c r="A7" s="1" t="s">
        <v>5</v>
      </c>
      <c r="B7" s="1">
        <v>51009</v>
      </c>
      <c r="C7" s="9">
        <v>36.1</v>
      </c>
      <c r="D7" s="10">
        <v>48646</v>
      </c>
      <c r="E7" s="2">
        <v>63.7</v>
      </c>
      <c r="F7" s="2">
        <v>8.4</v>
      </c>
      <c r="G7" s="11">
        <v>19</v>
      </c>
      <c r="H7" s="11">
        <v>12.109366420000001</v>
      </c>
      <c r="I7" s="11">
        <v>6</v>
      </c>
      <c r="J7" s="11">
        <v>1</v>
      </c>
      <c r="K7" s="12">
        <v>10.961492538452148</v>
      </c>
      <c r="L7" s="11">
        <v>6</v>
      </c>
      <c r="M7" s="11">
        <v>15</v>
      </c>
      <c r="N7" s="13">
        <v>32353</v>
      </c>
      <c r="O7" s="13">
        <f t="shared" si="0"/>
        <v>1702</v>
      </c>
      <c r="P7" s="11">
        <v>18</v>
      </c>
      <c r="Q7" s="11">
        <v>19</v>
      </c>
      <c r="R7" s="11">
        <v>5.5555555600000002</v>
      </c>
      <c r="S7" s="11">
        <v>0.56057303000000003</v>
      </c>
      <c r="T7" s="11">
        <v>0.59999367999999997</v>
      </c>
      <c r="U7" s="11">
        <v>7.0322066799999998</v>
      </c>
      <c r="V7" s="11">
        <v>15</v>
      </c>
      <c r="W7" s="11">
        <v>18</v>
      </c>
      <c r="X7" s="11">
        <v>20</v>
      </c>
      <c r="Y7" s="11">
        <v>0.46714419000000001</v>
      </c>
      <c r="Z7" s="11">
        <v>0.56841507000000002</v>
      </c>
      <c r="AA7" s="11">
        <v>21.6787192</v>
      </c>
      <c r="AB7" s="11">
        <v>721.82315100000005</v>
      </c>
      <c r="AC7" s="11">
        <v>635.06769799999995</v>
      </c>
      <c r="AD7" s="11">
        <v>739.14726499999995</v>
      </c>
      <c r="AE7" s="11">
        <v>738.37262399999997</v>
      </c>
      <c r="AF7" s="6"/>
    </row>
    <row r="8" spans="1:32" x14ac:dyDescent="0.2">
      <c r="A8" s="1" t="s">
        <v>6</v>
      </c>
      <c r="B8" s="1">
        <v>51011</v>
      </c>
      <c r="C8" s="9">
        <v>35.6</v>
      </c>
      <c r="D8" s="10">
        <v>49461</v>
      </c>
      <c r="E8" s="2">
        <v>100</v>
      </c>
      <c r="F8" s="2">
        <v>8.6</v>
      </c>
      <c r="G8" s="11">
        <v>9</v>
      </c>
      <c r="H8" s="11">
        <v>17.829433439999999</v>
      </c>
      <c r="I8" s="11">
        <v>18</v>
      </c>
      <c r="J8" s="11">
        <v>2</v>
      </c>
      <c r="K8" s="14"/>
      <c r="L8" s="11">
        <v>3</v>
      </c>
      <c r="M8" s="11">
        <v>14.2</v>
      </c>
      <c r="N8" s="13">
        <v>14973</v>
      </c>
      <c r="O8" s="13">
        <f t="shared" si="0"/>
        <v>1663</v>
      </c>
      <c r="P8" s="11">
        <v>6</v>
      </c>
      <c r="Q8" s="11">
        <v>9</v>
      </c>
      <c r="R8" s="11">
        <v>50</v>
      </c>
      <c r="S8" s="11">
        <v>0.39724576</v>
      </c>
      <c r="T8" s="11">
        <v>0.58045791999999996</v>
      </c>
      <c r="U8" s="11">
        <v>46.120606299999999</v>
      </c>
      <c r="V8" s="11">
        <v>7</v>
      </c>
      <c r="W8" s="11">
        <v>3</v>
      </c>
      <c r="X8" s="11">
        <v>-57.142856999999999</v>
      </c>
      <c r="Y8" s="11">
        <v>0.46345339000000002</v>
      </c>
      <c r="Z8" s="11">
        <v>0.19348597000000001</v>
      </c>
      <c r="AA8" s="11">
        <v>-58.251255</v>
      </c>
      <c r="AB8" s="11">
        <v>721.82315100000005</v>
      </c>
      <c r="AC8" s="11">
        <v>635.06769799999995</v>
      </c>
      <c r="AD8" s="11">
        <v>739.14726499999995</v>
      </c>
      <c r="AE8" s="11">
        <v>738.37262399999997</v>
      </c>
      <c r="AF8" s="6"/>
    </row>
    <row r="9" spans="1:32" x14ac:dyDescent="0.2">
      <c r="A9" s="1" t="s">
        <v>7</v>
      </c>
      <c r="B9" s="1">
        <v>51013</v>
      </c>
      <c r="C9" s="9">
        <v>23.5</v>
      </c>
      <c r="D9" s="10">
        <v>104354</v>
      </c>
      <c r="E9" s="2">
        <v>0</v>
      </c>
      <c r="F9" s="2">
        <v>9.3000000000000007</v>
      </c>
      <c r="G9" s="11">
        <v>227</v>
      </c>
      <c r="H9" s="11">
        <v>3.3419871329999999</v>
      </c>
      <c r="I9" s="11">
        <v>0</v>
      </c>
      <c r="J9" s="11">
        <v>12</v>
      </c>
      <c r="K9" s="12">
        <v>5.3526782989501953</v>
      </c>
      <c r="L9" s="11">
        <v>42</v>
      </c>
      <c r="M9" s="11">
        <v>7.1</v>
      </c>
      <c r="N9" s="13">
        <v>207627</v>
      </c>
      <c r="O9" s="13">
        <f t="shared" si="0"/>
        <v>914</v>
      </c>
      <c r="P9" s="11">
        <v>228</v>
      </c>
      <c r="Q9" s="11">
        <v>227</v>
      </c>
      <c r="R9" s="11">
        <v>-0.4385965</v>
      </c>
      <c r="S9" s="11">
        <v>1.0534583900000001</v>
      </c>
      <c r="T9" s="11">
        <v>0.98009584999999999</v>
      </c>
      <c r="U9" s="11">
        <v>-6.9639715000000004</v>
      </c>
      <c r="V9" s="11">
        <v>229</v>
      </c>
      <c r="W9" s="11">
        <v>268</v>
      </c>
      <c r="X9" s="11">
        <v>17.030567699999999</v>
      </c>
      <c r="Y9" s="11">
        <v>1.0580788299999999</v>
      </c>
      <c r="Z9" s="11">
        <v>1.15711757</v>
      </c>
      <c r="AA9" s="11">
        <v>9.3602425</v>
      </c>
      <c r="AB9" s="11">
        <v>721.82315100000005</v>
      </c>
      <c r="AC9" s="11">
        <v>635.06769799999995</v>
      </c>
      <c r="AD9" s="11">
        <v>739.14726499999995</v>
      </c>
      <c r="AE9" s="11">
        <v>738.37262399999997</v>
      </c>
      <c r="AF9" s="6"/>
    </row>
    <row r="10" spans="1:32" x14ac:dyDescent="0.2">
      <c r="A10" s="1" t="s">
        <v>8</v>
      </c>
      <c r="B10" s="1">
        <v>51015</v>
      </c>
      <c r="C10" s="9">
        <v>32.5</v>
      </c>
      <c r="D10" s="10">
        <v>56867</v>
      </c>
      <c r="E10" s="2">
        <v>66.400000000000006</v>
      </c>
      <c r="F10" s="2">
        <v>8.4</v>
      </c>
      <c r="G10" s="11">
        <v>28</v>
      </c>
      <c r="H10" s="4"/>
      <c r="I10" s="11">
        <v>51</v>
      </c>
      <c r="J10" s="11">
        <v>1</v>
      </c>
      <c r="K10" s="12">
        <v>2.2785463333129883</v>
      </c>
      <c r="L10" s="11">
        <v>10</v>
      </c>
      <c r="M10" s="11">
        <v>9.3000000000000007</v>
      </c>
      <c r="N10" s="13">
        <v>73750</v>
      </c>
      <c r="O10" s="13">
        <f t="shared" si="0"/>
        <v>2633</v>
      </c>
      <c r="P10" s="11">
        <v>30</v>
      </c>
      <c r="Q10" s="11">
        <v>28</v>
      </c>
      <c r="R10" s="11">
        <v>-6.6666667000000004</v>
      </c>
      <c r="S10" s="11">
        <v>0.40738175999999998</v>
      </c>
      <c r="T10" s="11">
        <v>0.37446171</v>
      </c>
      <c r="U10" s="11">
        <v>-8.0808836999999993</v>
      </c>
      <c r="V10" s="11">
        <v>25</v>
      </c>
      <c r="W10" s="11">
        <v>32</v>
      </c>
      <c r="X10" s="11">
        <v>28</v>
      </c>
      <c r="Y10" s="11">
        <v>0.33948479999999998</v>
      </c>
      <c r="Z10" s="11">
        <v>0.42795623999999999</v>
      </c>
      <c r="AA10" s="11">
        <v>26.0605023</v>
      </c>
      <c r="AB10" s="11">
        <v>721.82315100000005</v>
      </c>
      <c r="AC10" s="11">
        <v>635.06769799999995</v>
      </c>
      <c r="AD10" s="11">
        <v>739.14726499999995</v>
      </c>
      <c r="AE10" s="11">
        <v>738.37262399999997</v>
      </c>
      <c r="AF10" s="6"/>
    </row>
    <row r="11" spans="1:32" x14ac:dyDescent="0.2">
      <c r="A11" s="1" t="s">
        <v>9</v>
      </c>
      <c r="B11" s="1">
        <v>51017</v>
      </c>
      <c r="C11" s="9">
        <v>35.200000000000003</v>
      </c>
      <c r="D11" s="10">
        <v>44401</v>
      </c>
      <c r="E11" s="2">
        <v>100</v>
      </c>
      <c r="F11" s="2">
        <v>7.8</v>
      </c>
      <c r="G11" s="11">
        <v>1</v>
      </c>
      <c r="H11" s="11">
        <v>5.9925527570000003</v>
      </c>
      <c r="I11" s="11">
        <v>3</v>
      </c>
      <c r="J11" s="11">
        <v>1</v>
      </c>
      <c r="K11" s="14"/>
      <c r="L11" s="11">
        <v>1</v>
      </c>
      <c r="M11" s="11">
        <v>10.3</v>
      </c>
      <c r="N11" s="13">
        <v>4731</v>
      </c>
      <c r="O11" s="13">
        <f t="shared" si="0"/>
        <v>4731</v>
      </c>
      <c r="P11" s="11">
        <v>1</v>
      </c>
      <c r="Q11" s="11">
        <v>1</v>
      </c>
      <c r="R11" s="11">
        <v>0</v>
      </c>
      <c r="S11" s="11">
        <v>0.21482277</v>
      </c>
      <c r="T11" s="11">
        <v>0.22660321999999999</v>
      </c>
      <c r="U11" s="11">
        <v>5.4837978700000001</v>
      </c>
      <c r="V11" s="11">
        <v>5</v>
      </c>
      <c r="W11" s="11">
        <v>4</v>
      </c>
      <c r="X11" s="11">
        <v>-20</v>
      </c>
      <c r="Y11" s="11">
        <v>1.07411386</v>
      </c>
      <c r="Z11" s="11">
        <v>0.90641287000000004</v>
      </c>
      <c r="AA11" s="11">
        <v>-15.612962</v>
      </c>
      <c r="AB11" s="11">
        <v>721.82315100000005</v>
      </c>
      <c r="AC11" s="11">
        <v>635.06769799999995</v>
      </c>
      <c r="AD11" s="11">
        <v>739.14726499999995</v>
      </c>
      <c r="AE11" s="11">
        <v>738.37262399999997</v>
      </c>
      <c r="AF11" s="6"/>
    </row>
    <row r="12" spans="1:32" x14ac:dyDescent="0.2">
      <c r="A12" s="1" t="s">
        <v>10</v>
      </c>
      <c r="B12" s="1">
        <v>51019</v>
      </c>
      <c r="C12" s="9">
        <v>33.4</v>
      </c>
      <c r="D12" s="10">
        <v>54153</v>
      </c>
      <c r="E12" s="2">
        <v>78.400000000000006</v>
      </c>
      <c r="F12" s="2">
        <v>8.9</v>
      </c>
      <c r="G12" s="11">
        <v>15</v>
      </c>
      <c r="H12" s="11">
        <v>8.0080108639999992</v>
      </c>
      <c r="I12" s="11">
        <v>22</v>
      </c>
      <c r="J12" s="11">
        <v>2</v>
      </c>
      <c r="K12" s="12">
        <v>4.2038712501525879</v>
      </c>
      <c r="L12" s="11">
        <v>11</v>
      </c>
      <c r="M12" s="11">
        <v>9.1</v>
      </c>
      <c r="N12" s="13">
        <v>68676</v>
      </c>
      <c r="O12" s="13">
        <f t="shared" si="0"/>
        <v>4578</v>
      </c>
      <c r="P12" s="11">
        <v>19</v>
      </c>
      <c r="Q12" s="11">
        <v>15</v>
      </c>
      <c r="R12" s="11">
        <v>-21.052631999999999</v>
      </c>
      <c r="S12" s="11">
        <v>0.25145580000000001</v>
      </c>
      <c r="T12" s="11">
        <v>0.19273269000000001</v>
      </c>
      <c r="U12" s="11">
        <v>-23.353251</v>
      </c>
      <c r="V12" s="11">
        <v>41</v>
      </c>
      <c r="W12" s="11">
        <v>42</v>
      </c>
      <c r="X12" s="11">
        <v>2.4390243900000002</v>
      </c>
      <c r="Y12" s="11">
        <v>0.54261514</v>
      </c>
      <c r="Z12" s="11">
        <v>0.53965154000000004</v>
      </c>
      <c r="AA12" s="11">
        <v>-0.54617000000000004</v>
      </c>
      <c r="AB12" s="11">
        <v>721.82315100000005</v>
      </c>
      <c r="AC12" s="11">
        <v>635.06769799999995</v>
      </c>
      <c r="AD12" s="11">
        <v>739.14726499999995</v>
      </c>
      <c r="AE12" s="11">
        <v>738.37262399999997</v>
      </c>
      <c r="AF12" s="6"/>
    </row>
    <row r="13" spans="1:32" x14ac:dyDescent="0.2">
      <c r="A13" s="1" t="s">
        <v>11</v>
      </c>
      <c r="B13" s="1">
        <v>51021</v>
      </c>
      <c r="C13" s="9">
        <v>34.299999999999997</v>
      </c>
      <c r="D13" s="10">
        <v>44727</v>
      </c>
      <c r="E13" s="2">
        <v>100</v>
      </c>
      <c r="F13" s="2">
        <v>8.1999999999999993</v>
      </c>
      <c r="G13" s="11">
        <v>2</v>
      </c>
      <c r="H13" s="11">
        <v>7.7296586039999999</v>
      </c>
      <c r="I13" s="11">
        <v>2</v>
      </c>
      <c r="J13" s="11">
        <v>1</v>
      </c>
      <c r="K13" s="14"/>
      <c r="L13" s="11">
        <v>0</v>
      </c>
      <c r="M13" s="11">
        <v>13.6</v>
      </c>
      <c r="N13" s="13">
        <v>6824</v>
      </c>
      <c r="O13" s="13">
        <f t="shared" si="0"/>
        <v>3412</v>
      </c>
      <c r="P13" s="11">
        <v>2</v>
      </c>
      <c r="Q13" s="11">
        <v>2</v>
      </c>
      <c r="R13" s="11">
        <v>0</v>
      </c>
      <c r="S13" s="11">
        <v>0.29515939000000002</v>
      </c>
      <c r="T13" s="11">
        <v>0.30888030999999999</v>
      </c>
      <c r="U13" s="11">
        <v>4.6486486500000002</v>
      </c>
      <c r="V13" s="11">
        <v>0</v>
      </c>
      <c r="W13" s="11">
        <v>2</v>
      </c>
      <c r="X13" s="4"/>
      <c r="Y13" s="11">
        <v>0</v>
      </c>
      <c r="Z13" s="11">
        <v>0.30888030999999999</v>
      </c>
      <c r="AA13" s="4"/>
      <c r="AB13" s="11">
        <v>721.82315100000005</v>
      </c>
      <c r="AC13" s="11">
        <v>635.06769799999995</v>
      </c>
      <c r="AD13" s="11">
        <v>739.14726499999995</v>
      </c>
      <c r="AE13" s="11">
        <v>738.37262399999997</v>
      </c>
      <c r="AF13" s="6"/>
    </row>
    <row r="14" spans="1:32" x14ac:dyDescent="0.2">
      <c r="A14" s="1" t="s">
        <v>12</v>
      </c>
      <c r="B14" s="1">
        <v>51023</v>
      </c>
      <c r="C14" s="9">
        <v>31.3</v>
      </c>
      <c r="D14" s="10">
        <v>62591</v>
      </c>
      <c r="E14" s="2">
        <v>64.099999999999994</v>
      </c>
      <c r="F14" s="2">
        <v>8.3000000000000007</v>
      </c>
      <c r="G14" s="11">
        <v>20</v>
      </c>
      <c r="H14" s="11">
        <v>5.4380574230000001</v>
      </c>
      <c r="I14" s="11">
        <v>7</v>
      </c>
      <c r="J14" s="11">
        <v>2</v>
      </c>
      <c r="K14" s="14"/>
      <c r="L14" s="11">
        <v>5</v>
      </c>
      <c r="M14" s="11">
        <v>7.4</v>
      </c>
      <c r="N14" s="13">
        <v>33148</v>
      </c>
      <c r="O14" s="13">
        <f t="shared" si="0"/>
        <v>1657</v>
      </c>
      <c r="P14" s="11">
        <v>17</v>
      </c>
      <c r="Q14" s="11">
        <v>20</v>
      </c>
      <c r="R14" s="11">
        <v>17.6470588</v>
      </c>
      <c r="S14" s="11">
        <v>0.51518273999999997</v>
      </c>
      <c r="T14" s="11">
        <v>0.60331824999999994</v>
      </c>
      <c r="U14" s="11">
        <v>17.107621300000002</v>
      </c>
      <c r="V14" s="11">
        <v>16</v>
      </c>
      <c r="W14" s="11">
        <v>20</v>
      </c>
      <c r="X14" s="11">
        <v>25</v>
      </c>
      <c r="Y14" s="11">
        <v>0.48487786999999999</v>
      </c>
      <c r="Z14" s="11">
        <v>0.60331824999999994</v>
      </c>
      <c r="AA14" s="11">
        <v>24.4268477</v>
      </c>
      <c r="AB14" s="11">
        <v>721.82315100000005</v>
      </c>
      <c r="AC14" s="11">
        <v>635.06769799999995</v>
      </c>
      <c r="AD14" s="11">
        <v>739.14726499999995</v>
      </c>
      <c r="AE14" s="11">
        <v>738.37262399999997</v>
      </c>
      <c r="AF14" s="6"/>
    </row>
    <row r="15" spans="1:32" x14ac:dyDescent="0.2">
      <c r="A15" s="1" t="s">
        <v>97</v>
      </c>
      <c r="B15" s="1">
        <v>51520</v>
      </c>
      <c r="C15" s="9">
        <v>36.6</v>
      </c>
      <c r="D15" s="10">
        <v>38745</v>
      </c>
      <c r="E15" s="2">
        <v>0</v>
      </c>
      <c r="F15" s="2">
        <v>6</v>
      </c>
      <c r="G15" s="11">
        <v>32</v>
      </c>
      <c r="H15" s="4"/>
      <c r="I15" s="11"/>
      <c r="J15" s="11">
        <v>0</v>
      </c>
      <c r="K15" s="12">
        <v>29.9006443023682</v>
      </c>
      <c r="L15" s="11">
        <v>5</v>
      </c>
      <c r="M15" s="11">
        <v>19.3</v>
      </c>
      <c r="N15" s="13">
        <v>17835</v>
      </c>
      <c r="O15" s="13">
        <f t="shared" si="0"/>
        <v>557</v>
      </c>
      <c r="P15" s="11">
        <v>32</v>
      </c>
      <c r="Q15" s="11">
        <v>32</v>
      </c>
      <c r="R15" s="11">
        <v>0</v>
      </c>
      <c r="S15" s="11">
        <v>1.80576717</v>
      </c>
      <c r="T15" s="11">
        <v>1.89047085</v>
      </c>
      <c r="U15" s="11">
        <v>4.6907307899999999</v>
      </c>
      <c r="V15" s="11">
        <v>26</v>
      </c>
      <c r="W15" s="11">
        <v>27</v>
      </c>
      <c r="X15" s="11">
        <v>3.8461538499999999</v>
      </c>
      <c r="Y15" s="11">
        <v>1.46718583</v>
      </c>
      <c r="Z15" s="11">
        <v>1.5950847800000001</v>
      </c>
      <c r="AA15" s="11">
        <v>8.7172973500000008</v>
      </c>
      <c r="AB15" s="11">
        <v>721.82315100000005</v>
      </c>
      <c r="AC15" s="11">
        <v>635.06769799999995</v>
      </c>
      <c r="AD15" s="11">
        <v>739.14726499999995</v>
      </c>
      <c r="AE15" s="11">
        <v>738.37262399999997</v>
      </c>
      <c r="AF15" s="6"/>
    </row>
    <row r="16" spans="1:32" x14ac:dyDescent="0.2">
      <c r="A16" s="1" t="s">
        <v>13</v>
      </c>
      <c r="B16" s="1">
        <v>51025</v>
      </c>
      <c r="C16" s="9">
        <v>41.4</v>
      </c>
      <c r="D16" s="10">
        <v>39748</v>
      </c>
      <c r="E16" s="2">
        <v>75.5</v>
      </c>
      <c r="F16" s="2">
        <v>7.4</v>
      </c>
      <c r="G16" s="11">
        <v>3</v>
      </c>
      <c r="H16" s="11">
        <v>22.700689319999999</v>
      </c>
      <c r="I16" s="11">
        <v>19</v>
      </c>
      <c r="J16" s="11">
        <v>1</v>
      </c>
      <c r="K16" s="14"/>
      <c r="L16" s="11">
        <v>2</v>
      </c>
      <c r="M16" s="11">
        <v>22.1</v>
      </c>
      <c r="N16" s="13">
        <v>17434</v>
      </c>
      <c r="O16" s="13">
        <f t="shared" si="0"/>
        <v>5811</v>
      </c>
      <c r="P16" s="11">
        <v>5</v>
      </c>
      <c r="Q16" s="11">
        <v>3</v>
      </c>
      <c r="R16" s="11">
        <v>-40</v>
      </c>
      <c r="S16" s="11">
        <v>0.29186854000000001</v>
      </c>
      <c r="T16" s="11">
        <v>0.18433179999999999</v>
      </c>
      <c r="U16" s="11">
        <v>-36.844239999999999</v>
      </c>
      <c r="V16" s="11">
        <v>6</v>
      </c>
      <c r="W16" s="11">
        <v>5</v>
      </c>
      <c r="X16" s="11">
        <v>-16.666667</v>
      </c>
      <c r="Y16" s="11">
        <v>0.35024224999999998</v>
      </c>
      <c r="Z16" s="11">
        <v>0.30721966000000001</v>
      </c>
      <c r="AA16" s="11">
        <v>-12.283666</v>
      </c>
      <c r="AB16" s="11">
        <v>721.82315100000005</v>
      </c>
      <c r="AC16" s="11">
        <v>635.06769799999995</v>
      </c>
      <c r="AD16" s="11">
        <v>739.14726499999995</v>
      </c>
      <c r="AE16" s="11">
        <v>738.37262399999997</v>
      </c>
      <c r="AF16" s="6"/>
    </row>
    <row r="17" spans="1:32" x14ac:dyDescent="0.2">
      <c r="A17" s="1" t="s">
        <v>14</v>
      </c>
      <c r="B17" s="1">
        <v>51027</v>
      </c>
      <c r="C17" s="9">
        <v>38</v>
      </c>
      <c r="D17" s="10">
        <v>32433</v>
      </c>
      <c r="E17" s="2">
        <v>100</v>
      </c>
      <c r="F17" s="2">
        <v>6.8</v>
      </c>
      <c r="G17" s="11">
        <v>9</v>
      </c>
      <c r="H17" s="11">
        <v>23.99212837</v>
      </c>
      <c r="I17" s="11">
        <v>3</v>
      </c>
      <c r="J17" s="11">
        <v>0</v>
      </c>
      <c r="K17" s="12">
        <v>14.78416919708252</v>
      </c>
      <c r="L17" s="11">
        <v>7</v>
      </c>
      <c r="M17" s="11">
        <v>28.8</v>
      </c>
      <c r="N17" s="13">
        <v>24098</v>
      </c>
      <c r="O17" s="13">
        <f t="shared" si="0"/>
        <v>2677</v>
      </c>
      <c r="P17" s="11">
        <v>9</v>
      </c>
      <c r="Q17" s="11">
        <v>9</v>
      </c>
      <c r="R17" s="11">
        <v>0</v>
      </c>
      <c r="S17" s="11">
        <v>0.37786547999999998</v>
      </c>
      <c r="T17" s="11">
        <v>0.40720297</v>
      </c>
      <c r="U17" s="11">
        <v>7.76400326</v>
      </c>
      <c r="V17" s="11">
        <v>2</v>
      </c>
      <c r="W17" s="11">
        <v>7</v>
      </c>
      <c r="X17" s="11">
        <v>250</v>
      </c>
      <c r="Y17" s="11">
        <v>8.3970110000000001E-2</v>
      </c>
      <c r="Z17" s="11">
        <v>0.31671342000000002</v>
      </c>
      <c r="AA17" s="11">
        <v>277.17401100000001</v>
      </c>
      <c r="AB17" s="11">
        <v>721.82315100000005</v>
      </c>
      <c r="AC17" s="11">
        <v>635.06769799999995</v>
      </c>
      <c r="AD17" s="11">
        <v>739.14726499999995</v>
      </c>
      <c r="AE17" s="11">
        <v>738.37262399999997</v>
      </c>
      <c r="AF17" s="6"/>
    </row>
    <row r="18" spans="1:32" x14ac:dyDescent="0.2">
      <c r="A18" s="1" t="s">
        <v>15</v>
      </c>
      <c r="B18" s="1">
        <v>51029</v>
      </c>
      <c r="C18" s="9">
        <v>40.6</v>
      </c>
      <c r="D18" s="10">
        <v>43774</v>
      </c>
      <c r="E18" s="2">
        <v>100</v>
      </c>
      <c r="F18" s="2">
        <v>8.1999999999999993</v>
      </c>
      <c r="G18" s="11">
        <v>2</v>
      </c>
      <c r="H18" s="11">
        <v>18.883680340000002</v>
      </c>
      <c r="I18" s="11">
        <v>5</v>
      </c>
      <c r="J18" s="11">
        <v>1</v>
      </c>
      <c r="K18" s="14"/>
      <c r="L18" s="11">
        <v>2</v>
      </c>
      <c r="M18" s="11">
        <v>20.2</v>
      </c>
      <c r="N18" s="13">
        <v>17146</v>
      </c>
      <c r="O18" s="13">
        <f t="shared" si="0"/>
        <v>8573</v>
      </c>
      <c r="P18" s="11">
        <v>1</v>
      </c>
      <c r="Q18" s="11">
        <v>2</v>
      </c>
      <c r="R18" s="11">
        <v>100</v>
      </c>
      <c r="S18" s="11">
        <v>5.8098999999999998E-2</v>
      </c>
      <c r="T18" s="11">
        <v>0.11723329</v>
      </c>
      <c r="U18" s="11">
        <v>101.781946</v>
      </c>
      <c r="V18" s="11">
        <v>3</v>
      </c>
      <c r="W18" s="11">
        <v>3</v>
      </c>
      <c r="X18" s="11">
        <v>0</v>
      </c>
      <c r="Y18" s="11">
        <v>0.17429700000000001</v>
      </c>
      <c r="Z18" s="11">
        <v>0.17584994000000001</v>
      </c>
      <c r="AA18" s="11">
        <v>0.89097303999999999</v>
      </c>
      <c r="AB18" s="11">
        <v>721.82315100000005</v>
      </c>
      <c r="AC18" s="11">
        <v>635.06769799999995</v>
      </c>
      <c r="AD18" s="11">
        <v>739.14726499999995</v>
      </c>
      <c r="AE18" s="11">
        <v>738.37262399999997</v>
      </c>
      <c r="AF18" s="6"/>
    </row>
    <row r="19" spans="1:32" x14ac:dyDescent="0.2">
      <c r="A19" s="1" t="s">
        <v>98</v>
      </c>
      <c r="B19" s="1">
        <v>51530</v>
      </c>
      <c r="C19" s="9">
        <v>37.1</v>
      </c>
      <c r="D19" s="10">
        <v>38962</v>
      </c>
      <c r="E19" s="2">
        <v>3.9</v>
      </c>
      <c r="F19" s="2">
        <v>2.9</v>
      </c>
      <c r="G19" s="11">
        <v>3</v>
      </c>
      <c r="H19" s="4"/>
      <c r="I19" s="11"/>
      <c r="J19" s="11">
        <v>1</v>
      </c>
      <c r="K19" s="14"/>
      <c r="L19" s="11">
        <v>0</v>
      </c>
      <c r="M19" s="11">
        <v>17.3</v>
      </c>
      <c r="N19" s="13">
        <v>6650</v>
      </c>
      <c r="O19" s="13">
        <f t="shared" si="0"/>
        <v>2216</v>
      </c>
      <c r="P19" s="11">
        <v>5</v>
      </c>
      <c r="Q19" s="11">
        <v>3</v>
      </c>
      <c r="R19" s="11">
        <v>-40</v>
      </c>
      <c r="S19" s="11">
        <v>0.74404762000000002</v>
      </c>
      <c r="T19" s="11">
        <v>0.46992481000000003</v>
      </c>
      <c r="U19" s="11">
        <v>-36.842104999999997</v>
      </c>
      <c r="V19" s="11">
        <v>4</v>
      </c>
      <c r="W19" s="11">
        <v>6</v>
      </c>
      <c r="X19" s="11">
        <v>50</v>
      </c>
      <c r="Y19" s="11">
        <v>0.59523809999999999</v>
      </c>
      <c r="Z19" s="11">
        <v>0.93984962000000005</v>
      </c>
      <c r="AA19" s="11">
        <v>57.894736799999997</v>
      </c>
      <c r="AB19" s="11">
        <v>721.82315100000005</v>
      </c>
      <c r="AC19" s="11">
        <v>635.06769799999995</v>
      </c>
      <c r="AD19" s="11">
        <v>739.14726499999995</v>
      </c>
      <c r="AE19" s="11">
        <v>738.37262399999997</v>
      </c>
      <c r="AF19" s="6"/>
    </row>
    <row r="20" spans="1:32" x14ac:dyDescent="0.2">
      <c r="A20" s="1" t="s">
        <v>16</v>
      </c>
      <c r="B20" s="1">
        <v>51031</v>
      </c>
      <c r="C20" s="9">
        <v>35.5</v>
      </c>
      <c r="D20" s="10">
        <v>46938</v>
      </c>
      <c r="E20" s="2">
        <v>61.1</v>
      </c>
      <c r="F20" s="2">
        <v>8.6</v>
      </c>
      <c r="G20" s="11">
        <v>37</v>
      </c>
      <c r="H20" s="4"/>
      <c r="I20" s="11">
        <v>17</v>
      </c>
      <c r="J20" s="11">
        <v>1</v>
      </c>
      <c r="K20" s="12">
        <v>9.881443977355957</v>
      </c>
      <c r="L20" s="11">
        <v>9</v>
      </c>
      <c r="M20" s="11">
        <v>11.7</v>
      </c>
      <c r="N20" s="13">
        <v>54842</v>
      </c>
      <c r="O20" s="13">
        <f t="shared" si="0"/>
        <v>1482</v>
      </c>
      <c r="P20" s="11">
        <v>26</v>
      </c>
      <c r="Q20" s="11">
        <v>37</v>
      </c>
      <c r="R20" s="11">
        <v>42.307692299999999</v>
      </c>
      <c r="S20" s="11">
        <v>0.47453049000000003</v>
      </c>
      <c r="T20" s="11">
        <v>0.67053280000000004</v>
      </c>
      <c r="U20" s="11">
        <v>41.304472099999998</v>
      </c>
      <c r="V20" s="11">
        <v>25</v>
      </c>
      <c r="W20" s="11">
        <v>28</v>
      </c>
      <c r="X20" s="11">
        <v>12</v>
      </c>
      <c r="Y20" s="11">
        <v>0.45627931999999999</v>
      </c>
      <c r="Z20" s="11">
        <v>0.50743022999999998</v>
      </c>
      <c r="AA20" s="11">
        <v>11.2104386</v>
      </c>
      <c r="AB20" s="11">
        <v>721.82315100000005</v>
      </c>
      <c r="AC20" s="11">
        <v>635.06769799999995</v>
      </c>
      <c r="AD20" s="11">
        <v>739.14726499999995</v>
      </c>
      <c r="AE20" s="11">
        <v>738.37262399999997</v>
      </c>
      <c r="AF20" s="6"/>
    </row>
    <row r="21" spans="1:32" x14ac:dyDescent="0.2">
      <c r="A21" s="1" t="s">
        <v>17</v>
      </c>
      <c r="B21" s="1">
        <v>51033</v>
      </c>
      <c r="C21" s="9">
        <v>34.6</v>
      </c>
      <c r="D21" s="10">
        <v>54696</v>
      </c>
      <c r="E21" s="2">
        <v>78.400000000000006</v>
      </c>
      <c r="F21" s="2">
        <v>9.3000000000000007</v>
      </c>
      <c r="G21" s="11">
        <v>10</v>
      </c>
      <c r="H21" s="11">
        <v>15.703139309999999</v>
      </c>
      <c r="I21" s="11">
        <v>11</v>
      </c>
      <c r="J21" s="11">
        <v>2</v>
      </c>
      <c r="K21" s="14"/>
      <c r="L21" s="11">
        <v>3</v>
      </c>
      <c r="M21" s="11">
        <v>12</v>
      </c>
      <c r="N21" s="13">
        <v>28545</v>
      </c>
      <c r="O21" s="13">
        <f t="shared" si="0"/>
        <v>2854</v>
      </c>
      <c r="P21" s="11">
        <v>9</v>
      </c>
      <c r="Q21" s="11">
        <v>10</v>
      </c>
      <c r="R21" s="11">
        <v>11.1111111</v>
      </c>
      <c r="S21" s="11">
        <v>0.31384035999999998</v>
      </c>
      <c r="T21" s="11">
        <v>0.33254631000000001</v>
      </c>
      <c r="U21" s="11">
        <v>5.96033831</v>
      </c>
      <c r="V21" s="11">
        <v>13</v>
      </c>
      <c r="W21" s="11">
        <v>13</v>
      </c>
      <c r="X21" s="11">
        <v>0</v>
      </c>
      <c r="Y21" s="11">
        <v>0.45332496</v>
      </c>
      <c r="Z21" s="11">
        <v>0.43231019999999998</v>
      </c>
      <c r="AA21" s="11">
        <v>-4.6356954999999997</v>
      </c>
      <c r="AB21" s="11">
        <v>721.82315100000005</v>
      </c>
      <c r="AC21" s="11">
        <v>635.06769799999995</v>
      </c>
      <c r="AD21" s="11">
        <v>739.14726499999995</v>
      </c>
      <c r="AE21" s="11">
        <v>738.37262399999997</v>
      </c>
      <c r="AF21" s="6"/>
    </row>
    <row r="22" spans="1:32" x14ac:dyDescent="0.2">
      <c r="A22" s="1" t="s">
        <v>18</v>
      </c>
      <c r="B22" s="1">
        <v>51035</v>
      </c>
      <c r="C22" s="9">
        <v>33.9</v>
      </c>
      <c r="D22" s="10">
        <v>42790</v>
      </c>
      <c r="E22" s="2">
        <v>97.1</v>
      </c>
      <c r="F22" s="2">
        <v>8.1999999999999993</v>
      </c>
      <c r="G22" s="11">
        <v>12</v>
      </c>
      <c r="H22" s="4"/>
      <c r="I22" s="11">
        <v>38</v>
      </c>
      <c r="J22" s="11">
        <v>2</v>
      </c>
      <c r="K22" s="14"/>
      <c r="L22" s="11">
        <v>2</v>
      </c>
      <c r="M22" s="11">
        <v>15</v>
      </c>
      <c r="N22" s="13">
        <v>30042</v>
      </c>
      <c r="O22" s="13">
        <f t="shared" si="0"/>
        <v>2503</v>
      </c>
      <c r="P22" s="11">
        <v>10</v>
      </c>
      <c r="Q22" s="11">
        <v>12</v>
      </c>
      <c r="R22" s="11">
        <v>20</v>
      </c>
      <c r="S22" s="11">
        <v>0.33231423999999998</v>
      </c>
      <c r="T22" s="11">
        <v>0.40405401000000002</v>
      </c>
      <c r="U22" s="11">
        <v>21.587932299999999</v>
      </c>
      <c r="V22" s="11">
        <v>14</v>
      </c>
      <c r="W22" s="11">
        <v>17</v>
      </c>
      <c r="X22" s="11">
        <v>21.428571399999999</v>
      </c>
      <c r="Y22" s="11">
        <v>0.46523993000000002</v>
      </c>
      <c r="Z22" s="11">
        <v>0.57240985</v>
      </c>
      <c r="AA22" s="11">
        <v>23.035407599999999</v>
      </c>
      <c r="AB22" s="11">
        <v>721.82315100000005</v>
      </c>
      <c r="AC22" s="11">
        <v>635.06769799999995</v>
      </c>
      <c r="AD22" s="11">
        <v>739.14726499999995</v>
      </c>
      <c r="AE22" s="11">
        <v>738.37262399999997</v>
      </c>
      <c r="AF22" s="6"/>
    </row>
    <row r="23" spans="1:32" x14ac:dyDescent="0.2">
      <c r="A23" s="1" t="s">
        <v>19</v>
      </c>
      <c r="B23" s="1">
        <v>51036</v>
      </c>
      <c r="C23" s="9">
        <v>38.6</v>
      </c>
      <c r="D23" s="10">
        <v>51645</v>
      </c>
      <c r="E23" s="2">
        <v>100</v>
      </c>
      <c r="F23" s="2">
        <v>9.1</v>
      </c>
      <c r="G23" s="11">
        <v>0</v>
      </c>
      <c r="H23" s="11">
        <v>15.74100494</v>
      </c>
      <c r="I23" s="11">
        <v>6</v>
      </c>
      <c r="J23" s="11">
        <v>0</v>
      </c>
      <c r="K23" s="14"/>
      <c r="L23" s="11">
        <v>1</v>
      </c>
      <c r="M23" s="11">
        <v>11.6</v>
      </c>
      <c r="N23" s="13">
        <v>7256</v>
      </c>
      <c r="O23" s="13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2</v>
      </c>
      <c r="W23" s="11">
        <v>1</v>
      </c>
      <c r="X23" s="11">
        <v>-50</v>
      </c>
      <c r="Y23" s="11">
        <v>0.27762354</v>
      </c>
      <c r="Z23" s="11">
        <v>0.14238929</v>
      </c>
      <c r="AA23" s="11">
        <v>-48.711376999999999</v>
      </c>
      <c r="AB23" s="11">
        <v>721.82315100000005</v>
      </c>
      <c r="AC23" s="11">
        <v>635.06769799999995</v>
      </c>
      <c r="AD23" s="11">
        <v>739.14726499999995</v>
      </c>
      <c r="AE23" s="11">
        <v>738.37262399999997</v>
      </c>
      <c r="AF23" s="6"/>
    </row>
    <row r="24" spans="1:32" x14ac:dyDescent="0.2">
      <c r="A24" s="1" t="s">
        <v>20</v>
      </c>
      <c r="B24" s="1">
        <v>51037</v>
      </c>
      <c r="C24" s="9">
        <v>39.700000000000003</v>
      </c>
      <c r="D24" s="10">
        <v>37819</v>
      </c>
      <c r="E24" s="2">
        <v>100</v>
      </c>
      <c r="F24" s="2">
        <v>6.4</v>
      </c>
      <c r="G24" s="11">
        <v>3</v>
      </c>
      <c r="H24" s="11">
        <v>17.671974179999999</v>
      </c>
      <c r="I24" s="11">
        <v>28</v>
      </c>
      <c r="J24" s="11">
        <v>0</v>
      </c>
      <c r="K24" s="14"/>
      <c r="L24" s="11">
        <v>2</v>
      </c>
      <c r="M24" s="11">
        <v>19.2</v>
      </c>
      <c r="N24" s="13">
        <v>12586</v>
      </c>
      <c r="O24" s="13">
        <f t="shared" si="0"/>
        <v>4195</v>
      </c>
      <c r="P24" s="11">
        <v>1</v>
      </c>
      <c r="Q24" s="11">
        <v>3</v>
      </c>
      <c r="R24" s="11">
        <v>200</v>
      </c>
      <c r="S24" s="11">
        <v>8.0064049999999998E-2</v>
      </c>
      <c r="T24" s="11">
        <v>0.24732069000000001</v>
      </c>
      <c r="U24" s="11">
        <v>208.90354500000001</v>
      </c>
      <c r="V24" s="11">
        <v>6</v>
      </c>
      <c r="W24" s="11">
        <v>5</v>
      </c>
      <c r="X24" s="11">
        <v>-16.666667</v>
      </c>
      <c r="Y24" s="11">
        <v>0.48038430999999998</v>
      </c>
      <c r="Z24" s="11">
        <v>0.41220115000000002</v>
      </c>
      <c r="AA24" s="11">
        <v>-14.19346</v>
      </c>
      <c r="AB24" s="11">
        <v>721.82315100000005</v>
      </c>
      <c r="AC24" s="11">
        <v>635.06769799999995</v>
      </c>
      <c r="AD24" s="11">
        <v>739.14726499999995</v>
      </c>
      <c r="AE24" s="11">
        <v>738.37262399999997</v>
      </c>
      <c r="AF24" s="6"/>
    </row>
    <row r="25" spans="1:32" x14ac:dyDescent="0.2">
      <c r="A25" s="1" t="s">
        <v>99</v>
      </c>
      <c r="B25" s="1">
        <v>51540</v>
      </c>
      <c r="C25" s="9">
        <v>33.5</v>
      </c>
      <c r="D25" s="10">
        <v>54876</v>
      </c>
      <c r="E25" s="2">
        <v>0</v>
      </c>
      <c r="F25" s="2">
        <v>8</v>
      </c>
      <c r="G25" s="11">
        <v>68</v>
      </c>
      <c r="H25" s="4"/>
      <c r="I25" s="11"/>
      <c r="J25" s="11">
        <v>2</v>
      </c>
      <c r="K25" s="12">
        <v>12.040253639221191</v>
      </c>
      <c r="L25" s="11">
        <v>20</v>
      </c>
      <c r="M25" s="11">
        <v>20.7</v>
      </c>
      <c r="N25" s="13">
        <v>43475</v>
      </c>
      <c r="O25" s="13">
        <f t="shared" si="0"/>
        <v>639</v>
      </c>
      <c r="P25" s="11">
        <v>58</v>
      </c>
      <c r="Q25" s="11">
        <v>68</v>
      </c>
      <c r="R25" s="11">
        <v>17.241379299999998</v>
      </c>
      <c r="S25" s="11">
        <v>1.32314361</v>
      </c>
      <c r="T25" s="11">
        <v>1.4380577800000001</v>
      </c>
      <c r="U25" s="11">
        <v>8.6849355399999997</v>
      </c>
      <c r="V25" s="11">
        <v>125</v>
      </c>
      <c r="W25" s="11">
        <v>135</v>
      </c>
      <c r="X25" s="11">
        <v>8</v>
      </c>
      <c r="Y25" s="11">
        <v>2.8516026000000001</v>
      </c>
      <c r="Z25" s="11">
        <v>2.8549676399999999</v>
      </c>
      <c r="AA25" s="11">
        <v>0.11800533000000001</v>
      </c>
      <c r="AB25" s="11">
        <v>721.82315100000005</v>
      </c>
      <c r="AC25" s="11">
        <v>635.06769799999995</v>
      </c>
      <c r="AD25" s="11">
        <v>739.14726499999995</v>
      </c>
      <c r="AE25" s="11">
        <v>738.37262399999997</v>
      </c>
      <c r="AF25" s="6"/>
    </row>
    <row r="26" spans="1:32" x14ac:dyDescent="0.2">
      <c r="A26" s="1" t="s">
        <v>100</v>
      </c>
      <c r="B26" s="1">
        <v>51550</v>
      </c>
      <c r="C26" s="9">
        <v>35.700000000000003</v>
      </c>
      <c r="D26" s="10">
        <v>67296</v>
      </c>
      <c r="E26" s="2">
        <v>7.6</v>
      </c>
      <c r="F26" s="2">
        <v>9</v>
      </c>
      <c r="G26" s="11">
        <v>193</v>
      </c>
      <c r="H26" s="11">
        <v>10.468793870000001</v>
      </c>
      <c r="I26" s="11">
        <v>17</v>
      </c>
      <c r="J26" s="11">
        <v>2</v>
      </c>
      <c r="K26" s="12">
        <v>7.5199403762817383</v>
      </c>
      <c r="L26" s="11">
        <v>24</v>
      </c>
      <c r="M26" s="11">
        <v>9.6999999999999993</v>
      </c>
      <c r="N26" s="13">
        <v>222209</v>
      </c>
      <c r="O26" s="13">
        <f t="shared" si="0"/>
        <v>1151</v>
      </c>
      <c r="P26" s="11">
        <v>204</v>
      </c>
      <c r="Q26" s="11">
        <v>193</v>
      </c>
      <c r="R26" s="11">
        <v>-5.3921568999999998</v>
      </c>
      <c r="S26" s="11">
        <v>0.90513396999999995</v>
      </c>
      <c r="T26" s="11">
        <v>0.81221778</v>
      </c>
      <c r="U26" s="11">
        <v>-10.265464</v>
      </c>
      <c r="V26" s="11">
        <v>164</v>
      </c>
      <c r="W26" s="11">
        <v>190</v>
      </c>
      <c r="X26" s="11">
        <v>15.8536585</v>
      </c>
      <c r="Y26" s="11">
        <v>0.72765672000000003</v>
      </c>
      <c r="Z26" s="11">
        <v>0.79959263000000003</v>
      </c>
      <c r="AA26" s="11">
        <v>9.8859672100000004</v>
      </c>
      <c r="AB26" s="11">
        <v>721.82315100000005</v>
      </c>
      <c r="AC26" s="11">
        <v>635.06769799999995</v>
      </c>
      <c r="AD26" s="11">
        <v>739.14726499999995</v>
      </c>
      <c r="AE26" s="11">
        <v>738.37262399999997</v>
      </c>
      <c r="AF26" s="6"/>
    </row>
    <row r="27" spans="1:32" x14ac:dyDescent="0.2">
      <c r="A27" s="1" t="s">
        <v>21</v>
      </c>
      <c r="B27" s="1">
        <v>51041</v>
      </c>
      <c r="C27" s="9">
        <v>35.6</v>
      </c>
      <c r="D27" s="10">
        <v>75107</v>
      </c>
      <c r="E27" s="2">
        <v>5.9</v>
      </c>
      <c r="F27" s="2">
        <v>8.8000000000000007</v>
      </c>
      <c r="G27" s="11">
        <v>232</v>
      </c>
      <c r="H27" s="11">
        <v>9.7036561970000008</v>
      </c>
      <c r="I27" s="11">
        <v>5</v>
      </c>
      <c r="J27" s="11">
        <v>8</v>
      </c>
      <c r="K27" s="12">
        <v>9.3935565948486328</v>
      </c>
      <c r="L27" s="11">
        <v>40</v>
      </c>
      <c r="M27" s="11">
        <v>6.9</v>
      </c>
      <c r="N27" s="13">
        <v>316236</v>
      </c>
      <c r="O27" s="13">
        <f t="shared" si="0"/>
        <v>1363</v>
      </c>
      <c r="P27" s="11">
        <v>206</v>
      </c>
      <c r="Q27" s="11">
        <v>232</v>
      </c>
      <c r="R27" s="11">
        <v>12.621359200000001</v>
      </c>
      <c r="S27" s="11">
        <v>0.64290217000000005</v>
      </c>
      <c r="T27" s="11">
        <v>0.68473945999999997</v>
      </c>
      <c r="U27" s="11">
        <v>6.5075665599999999</v>
      </c>
      <c r="V27" s="11">
        <v>202</v>
      </c>
      <c r="W27" s="11">
        <v>226</v>
      </c>
      <c r="X27" s="11">
        <v>11.881188099999999</v>
      </c>
      <c r="Y27" s="11">
        <v>0.63041864000000003</v>
      </c>
      <c r="Z27" s="11">
        <v>0.66703067999999999</v>
      </c>
      <c r="AA27" s="11">
        <v>5.8075765800000001</v>
      </c>
      <c r="AB27" s="11">
        <v>721.82315100000005</v>
      </c>
      <c r="AC27" s="11">
        <v>635.06769799999995</v>
      </c>
      <c r="AD27" s="11">
        <v>739.14726499999995</v>
      </c>
      <c r="AE27" s="11">
        <v>738.37262399999997</v>
      </c>
      <c r="AF27" s="6"/>
    </row>
    <row r="28" spans="1:32" x14ac:dyDescent="0.2">
      <c r="A28" s="1" t="s">
        <v>22</v>
      </c>
      <c r="B28" s="1">
        <v>51043</v>
      </c>
      <c r="C28" s="9">
        <v>31.9</v>
      </c>
      <c r="D28" s="10">
        <v>71789</v>
      </c>
      <c r="E28" s="2">
        <v>69.5</v>
      </c>
      <c r="F28" s="2">
        <v>9.3000000000000007</v>
      </c>
      <c r="G28" s="11">
        <v>6</v>
      </c>
      <c r="H28" s="11">
        <v>3.78526783</v>
      </c>
      <c r="I28" s="11">
        <v>14</v>
      </c>
      <c r="J28" s="11">
        <v>1</v>
      </c>
      <c r="K28" s="14"/>
      <c r="L28" s="11">
        <v>2</v>
      </c>
      <c r="M28" s="11">
        <v>8.4</v>
      </c>
      <c r="N28" s="13">
        <v>14034</v>
      </c>
      <c r="O28" s="13">
        <f t="shared" si="0"/>
        <v>2339</v>
      </c>
      <c r="P28" s="11">
        <v>8</v>
      </c>
      <c r="Q28" s="11">
        <v>6</v>
      </c>
      <c r="R28" s="11">
        <v>-25</v>
      </c>
      <c r="S28" s="11">
        <v>0.56389652999999995</v>
      </c>
      <c r="T28" s="11">
        <v>0.41893590000000003</v>
      </c>
      <c r="U28" s="11">
        <v>-25.706954</v>
      </c>
      <c r="V28" s="11">
        <v>7</v>
      </c>
      <c r="W28" s="11">
        <v>6</v>
      </c>
      <c r="X28" s="11">
        <v>-14.285714</v>
      </c>
      <c r="Y28" s="11">
        <v>0.49340946000000002</v>
      </c>
      <c r="Z28" s="11">
        <v>0.41893590000000003</v>
      </c>
      <c r="AA28" s="11">
        <v>-15.093662</v>
      </c>
      <c r="AB28" s="11">
        <v>721.82315100000005</v>
      </c>
      <c r="AC28" s="11">
        <v>635.06769799999995</v>
      </c>
      <c r="AD28" s="11">
        <v>739.14726499999995</v>
      </c>
      <c r="AE28" s="11">
        <v>738.37262399999997</v>
      </c>
      <c r="AF28" s="6"/>
    </row>
    <row r="29" spans="1:32" x14ac:dyDescent="0.2">
      <c r="A29" s="1" t="s">
        <v>101</v>
      </c>
      <c r="B29" s="1">
        <v>51570</v>
      </c>
      <c r="C29" s="9">
        <v>34.799999999999997</v>
      </c>
      <c r="D29" s="10">
        <v>45283</v>
      </c>
      <c r="E29" s="2">
        <v>0</v>
      </c>
      <c r="F29" s="2">
        <v>8.1</v>
      </c>
      <c r="G29" s="11">
        <v>37</v>
      </c>
      <c r="H29" s="4"/>
      <c r="I29" s="11"/>
      <c r="J29" s="11">
        <v>1</v>
      </c>
      <c r="K29" s="14"/>
      <c r="L29" s="11">
        <v>2</v>
      </c>
      <c r="M29" s="11">
        <v>10.6</v>
      </c>
      <c r="N29" s="13">
        <v>17411</v>
      </c>
      <c r="O29" s="13">
        <f t="shared" si="0"/>
        <v>470</v>
      </c>
      <c r="P29" s="11">
        <v>36</v>
      </c>
      <c r="Q29" s="11">
        <v>37</v>
      </c>
      <c r="R29" s="11">
        <v>2.7777777800000001</v>
      </c>
      <c r="S29" s="11">
        <v>2.0826102099999999</v>
      </c>
      <c r="T29" s="11">
        <v>2.09726788</v>
      </c>
      <c r="U29" s="11">
        <v>0.70381287000000003</v>
      </c>
      <c r="V29" s="11">
        <v>34</v>
      </c>
      <c r="W29" s="11">
        <v>35</v>
      </c>
      <c r="X29" s="11">
        <v>2.9411764699999998</v>
      </c>
      <c r="Y29" s="11">
        <v>1.9669096399999999</v>
      </c>
      <c r="Z29" s="11">
        <v>1.98390205</v>
      </c>
      <c r="AA29" s="11">
        <v>0.86391432000000001</v>
      </c>
      <c r="AB29" s="11">
        <v>721.82315100000005</v>
      </c>
      <c r="AC29" s="11">
        <v>635.06769799999995</v>
      </c>
      <c r="AD29" s="11">
        <v>739.14726499999995</v>
      </c>
      <c r="AE29" s="11">
        <v>738.37262399999997</v>
      </c>
      <c r="AF29" s="6"/>
    </row>
    <row r="30" spans="1:32" x14ac:dyDescent="0.2">
      <c r="A30" s="1" t="s">
        <v>102</v>
      </c>
      <c r="B30" s="1">
        <v>51580</v>
      </c>
      <c r="C30" s="9">
        <v>34.5</v>
      </c>
      <c r="D30" s="10">
        <v>35374</v>
      </c>
      <c r="E30" s="2">
        <v>0</v>
      </c>
      <c r="F30" s="2">
        <v>7.6</v>
      </c>
      <c r="G30" s="11">
        <v>9</v>
      </c>
      <c r="H30" s="4"/>
      <c r="I30" s="11"/>
      <c r="J30" s="11">
        <v>1</v>
      </c>
      <c r="K30" s="14"/>
      <c r="L30" s="11">
        <v>1</v>
      </c>
      <c r="M30" s="11">
        <v>18.3</v>
      </c>
      <c r="N30" s="13">
        <v>5961</v>
      </c>
      <c r="O30" s="13">
        <f t="shared" si="0"/>
        <v>662</v>
      </c>
      <c r="P30" s="11">
        <v>10</v>
      </c>
      <c r="Q30" s="11">
        <v>9</v>
      </c>
      <c r="R30" s="11">
        <v>-10</v>
      </c>
      <c r="S30" s="11">
        <v>1.69004563</v>
      </c>
      <c r="T30" s="11">
        <v>1.61232533</v>
      </c>
      <c r="U30" s="11">
        <v>-4.5987100999999999</v>
      </c>
      <c r="V30" s="11">
        <v>9</v>
      </c>
      <c r="W30" s="11">
        <v>11</v>
      </c>
      <c r="X30" s="11">
        <v>22.222222200000001</v>
      </c>
      <c r="Y30" s="11">
        <v>1.5210410700000001</v>
      </c>
      <c r="Z30" s="11">
        <v>1.9706198500000001</v>
      </c>
      <c r="AA30" s="11">
        <v>29.5573072</v>
      </c>
      <c r="AB30" s="11">
        <v>721.82315100000005</v>
      </c>
      <c r="AC30" s="11">
        <v>635.06769799999995</v>
      </c>
      <c r="AD30" s="11">
        <v>739.14726499999995</v>
      </c>
      <c r="AE30" s="11">
        <v>738.37262399999997</v>
      </c>
      <c r="AF30" s="6"/>
    </row>
    <row r="31" spans="1:32" x14ac:dyDescent="0.2">
      <c r="A31" s="1" t="s">
        <v>23</v>
      </c>
      <c r="B31" s="1">
        <v>51045</v>
      </c>
      <c r="C31" s="9">
        <v>31</v>
      </c>
      <c r="D31" s="10">
        <v>47832</v>
      </c>
      <c r="E31" s="2">
        <v>100</v>
      </c>
      <c r="F31" s="2">
        <v>8.4</v>
      </c>
      <c r="G31" s="11">
        <v>0</v>
      </c>
      <c r="H31" s="11">
        <v>12.59383678</v>
      </c>
      <c r="I31" s="11">
        <v>7</v>
      </c>
      <c r="J31" s="11">
        <v>0</v>
      </c>
      <c r="K31" s="14"/>
      <c r="L31" s="11">
        <v>2</v>
      </c>
      <c r="M31" s="11">
        <v>11.9</v>
      </c>
      <c r="N31" s="13">
        <v>5190</v>
      </c>
      <c r="O31" s="13">
        <v>0</v>
      </c>
      <c r="P31" s="11">
        <v>1</v>
      </c>
      <c r="Q31" s="11">
        <v>0</v>
      </c>
      <c r="R31" s="11">
        <v>-100</v>
      </c>
      <c r="S31" s="11">
        <v>0.19346102000000001</v>
      </c>
      <c r="T31" s="11">
        <v>0</v>
      </c>
      <c r="U31" s="11">
        <v>-100</v>
      </c>
      <c r="V31" s="11">
        <v>3</v>
      </c>
      <c r="W31" s="11">
        <v>1</v>
      </c>
      <c r="X31" s="11">
        <v>-66.666667000000004</v>
      </c>
      <c r="Y31" s="11">
        <v>0.58038305000000001</v>
      </c>
      <c r="Z31" s="11">
        <v>0.19455253</v>
      </c>
      <c r="AA31" s="11">
        <v>-66.478599000000003</v>
      </c>
      <c r="AB31" s="11">
        <v>721.82315100000005</v>
      </c>
      <c r="AC31" s="11">
        <v>635.06769799999995</v>
      </c>
      <c r="AD31" s="11">
        <v>739.14726499999995</v>
      </c>
      <c r="AE31" s="11">
        <v>738.37262399999997</v>
      </c>
      <c r="AF31" s="6"/>
    </row>
    <row r="32" spans="1:32" x14ac:dyDescent="0.2">
      <c r="A32" s="1" t="s">
        <v>24</v>
      </c>
      <c r="B32" s="1">
        <v>51047</v>
      </c>
      <c r="C32" s="9">
        <v>31.7</v>
      </c>
      <c r="D32" s="10">
        <v>63728</v>
      </c>
      <c r="E32" s="2">
        <v>61.9</v>
      </c>
      <c r="F32" s="2">
        <v>9.1</v>
      </c>
      <c r="G32" s="11">
        <v>34</v>
      </c>
      <c r="H32" s="11">
        <v>11.188136099999999</v>
      </c>
      <c r="I32" s="11">
        <v>32</v>
      </c>
      <c r="J32" s="11">
        <v>2</v>
      </c>
      <c r="K32" s="12">
        <v>11.86463451385498</v>
      </c>
      <c r="L32" s="11">
        <v>12</v>
      </c>
      <c r="M32" s="11">
        <v>10.199999999999999</v>
      </c>
      <c r="N32" s="13">
        <v>46689</v>
      </c>
      <c r="O32" s="13">
        <f t="shared" si="0"/>
        <v>1373</v>
      </c>
      <c r="P32" s="11">
        <v>22</v>
      </c>
      <c r="Q32" s="11">
        <v>34</v>
      </c>
      <c r="R32" s="11">
        <v>54.545454499999998</v>
      </c>
      <c r="S32" s="11">
        <v>0.46472328000000002</v>
      </c>
      <c r="T32" s="11">
        <v>0.67550116000000004</v>
      </c>
      <c r="U32" s="11">
        <v>45.355568300000002</v>
      </c>
      <c r="V32" s="11">
        <v>32</v>
      </c>
      <c r="W32" s="11">
        <v>30</v>
      </c>
      <c r="X32" s="11">
        <v>-6.25</v>
      </c>
      <c r="Y32" s="11">
        <v>0.67596113000000002</v>
      </c>
      <c r="Z32" s="11">
        <v>0.59603044000000005</v>
      </c>
      <c r="AA32" s="11">
        <v>-11.824747</v>
      </c>
      <c r="AB32" s="11">
        <v>721.82315100000005</v>
      </c>
      <c r="AC32" s="11">
        <v>635.06769799999995</v>
      </c>
      <c r="AD32" s="11">
        <v>739.14726499999995</v>
      </c>
      <c r="AE32" s="11">
        <v>738.37262399999997</v>
      </c>
      <c r="AF32" s="6"/>
    </row>
    <row r="33" spans="1:32" x14ac:dyDescent="0.2">
      <c r="A33" s="1" t="s">
        <v>25</v>
      </c>
      <c r="B33" s="1">
        <v>51049</v>
      </c>
      <c r="C33" s="9">
        <v>37.5</v>
      </c>
      <c r="D33" s="10">
        <v>40958</v>
      </c>
      <c r="E33" s="2">
        <v>96</v>
      </c>
      <c r="F33" s="2">
        <v>6.7</v>
      </c>
      <c r="G33" s="11">
        <v>1</v>
      </c>
      <c r="H33" s="11">
        <v>21.880203250000001</v>
      </c>
      <c r="I33" s="11">
        <v>5</v>
      </c>
      <c r="J33" s="11">
        <v>0</v>
      </c>
      <c r="K33" s="14"/>
      <c r="L33" s="11">
        <v>2</v>
      </c>
      <c r="M33" s="11">
        <v>19.600000000000001</v>
      </c>
      <c r="N33" s="13">
        <v>10052</v>
      </c>
      <c r="O33" s="13">
        <f t="shared" si="0"/>
        <v>10052</v>
      </c>
      <c r="P33" s="11">
        <v>0</v>
      </c>
      <c r="Q33" s="11">
        <v>1</v>
      </c>
      <c r="R33" s="4"/>
      <c r="S33" s="11">
        <v>0</v>
      </c>
      <c r="T33" s="11">
        <v>0.10264833</v>
      </c>
      <c r="U33" s="4"/>
      <c r="V33" s="11">
        <v>3</v>
      </c>
      <c r="W33" s="11">
        <v>4</v>
      </c>
      <c r="X33" s="11">
        <v>33.3333333</v>
      </c>
      <c r="Y33" s="11">
        <v>0.30054097000000002</v>
      </c>
      <c r="Z33" s="11">
        <v>0.41059330999999999</v>
      </c>
      <c r="AA33" s="11">
        <v>36.618079799999997</v>
      </c>
      <c r="AB33" s="11">
        <v>721.82315100000005</v>
      </c>
      <c r="AC33" s="11">
        <v>635.06769799999995</v>
      </c>
      <c r="AD33" s="11">
        <v>739.14726499999995</v>
      </c>
      <c r="AE33" s="11">
        <v>738.37262399999997</v>
      </c>
      <c r="AF33" s="6"/>
    </row>
    <row r="34" spans="1:32" x14ac:dyDescent="0.2">
      <c r="A34" s="1" t="s">
        <v>103</v>
      </c>
      <c r="B34" s="1">
        <v>51590</v>
      </c>
      <c r="C34" s="9">
        <v>43.2</v>
      </c>
      <c r="D34" s="10">
        <v>32369</v>
      </c>
      <c r="E34" s="2">
        <v>4.5</v>
      </c>
      <c r="F34" s="2">
        <v>7.2</v>
      </c>
      <c r="G34" s="11">
        <v>59</v>
      </c>
      <c r="H34" s="4"/>
      <c r="I34" s="11"/>
      <c r="J34" s="11">
        <v>1</v>
      </c>
      <c r="K34" s="12">
        <v>21.559642791748047</v>
      </c>
      <c r="L34" s="11">
        <v>14</v>
      </c>
      <c r="M34" s="11">
        <v>23.5</v>
      </c>
      <c r="N34" s="13">
        <v>43055</v>
      </c>
      <c r="O34" s="13">
        <f t="shared" si="0"/>
        <v>729</v>
      </c>
      <c r="P34" s="11">
        <v>60</v>
      </c>
      <c r="Q34" s="11">
        <v>59</v>
      </c>
      <c r="R34" s="11">
        <v>-1.6666666999999999</v>
      </c>
      <c r="S34" s="11">
        <v>1.40706346</v>
      </c>
      <c r="T34" s="11">
        <v>1.4168047500000001</v>
      </c>
      <c r="U34" s="11">
        <v>0.69231323</v>
      </c>
      <c r="V34" s="11">
        <v>57</v>
      </c>
      <c r="W34" s="11">
        <v>49</v>
      </c>
      <c r="X34" s="11">
        <v>-14.035088</v>
      </c>
      <c r="Y34" s="11">
        <v>1.3367102900000001</v>
      </c>
      <c r="Z34" s="11">
        <v>1.1766683499999999</v>
      </c>
      <c r="AA34" s="11">
        <v>-11.972822000000001</v>
      </c>
      <c r="AB34" s="11">
        <v>721.82315100000005</v>
      </c>
      <c r="AC34" s="11">
        <v>635.06769799999995</v>
      </c>
      <c r="AD34" s="11">
        <v>739.14726499999995</v>
      </c>
      <c r="AE34" s="11">
        <v>738.37262399999997</v>
      </c>
      <c r="AF34" s="6"/>
    </row>
    <row r="35" spans="1:32" x14ac:dyDescent="0.2">
      <c r="A35" s="1" t="s">
        <v>26</v>
      </c>
      <c r="B35" s="1">
        <v>51051</v>
      </c>
      <c r="C35" s="9">
        <v>36.200000000000003</v>
      </c>
      <c r="D35" s="10">
        <v>32620</v>
      </c>
      <c r="E35" s="2">
        <v>100</v>
      </c>
      <c r="F35" s="2"/>
      <c r="G35" s="11">
        <v>4</v>
      </c>
      <c r="H35" s="11">
        <v>22.346998209999999</v>
      </c>
      <c r="I35" s="11">
        <v>7</v>
      </c>
      <c r="J35" s="11">
        <v>1</v>
      </c>
      <c r="K35" s="14"/>
      <c r="L35" s="11">
        <v>4</v>
      </c>
      <c r="M35" s="11">
        <v>25</v>
      </c>
      <c r="N35" s="13">
        <v>15903</v>
      </c>
      <c r="O35" s="13">
        <f t="shared" si="0"/>
        <v>3975</v>
      </c>
      <c r="P35" s="11">
        <v>6</v>
      </c>
      <c r="Q35" s="11">
        <v>4</v>
      </c>
      <c r="R35" s="11">
        <v>-33.333333000000003</v>
      </c>
      <c r="S35" s="11">
        <v>0.38017994999999999</v>
      </c>
      <c r="T35" s="11">
        <v>0.26595744999999998</v>
      </c>
      <c r="U35" s="11">
        <v>-30.044326000000002</v>
      </c>
      <c r="V35" s="11">
        <v>8</v>
      </c>
      <c r="W35" s="11">
        <v>7</v>
      </c>
      <c r="X35" s="11">
        <v>-12.5</v>
      </c>
      <c r="Y35" s="11">
        <v>0.50690659999999998</v>
      </c>
      <c r="Z35" s="11">
        <v>0.46542552999999998</v>
      </c>
      <c r="AA35" s="11">
        <v>-8.1831782000000004</v>
      </c>
      <c r="AB35" s="11">
        <v>721.82315100000005</v>
      </c>
      <c r="AC35" s="11">
        <v>635.06769799999995</v>
      </c>
      <c r="AD35" s="11">
        <v>739.14726499999995</v>
      </c>
      <c r="AE35" s="11">
        <v>738.37262399999997</v>
      </c>
      <c r="AF35" s="6"/>
    </row>
    <row r="36" spans="1:32" x14ac:dyDescent="0.2">
      <c r="A36" s="1" t="s">
        <v>27</v>
      </c>
      <c r="B36" s="1">
        <v>51053</v>
      </c>
      <c r="C36" s="9">
        <v>35.9</v>
      </c>
      <c r="D36" s="10">
        <v>52694</v>
      </c>
      <c r="E36" s="2">
        <v>71.2</v>
      </c>
      <c r="F36" s="2">
        <v>8.1999999999999993</v>
      </c>
      <c r="G36" s="11">
        <v>7</v>
      </c>
      <c r="H36" s="4"/>
      <c r="I36" s="11">
        <v>19</v>
      </c>
      <c r="J36" s="11">
        <v>0</v>
      </c>
      <c r="K36" s="14"/>
      <c r="L36" s="11">
        <v>6</v>
      </c>
      <c r="M36" s="11">
        <v>12.4</v>
      </c>
      <c r="N36" s="13">
        <v>28001</v>
      </c>
      <c r="O36" s="13">
        <f t="shared" si="0"/>
        <v>4000</v>
      </c>
      <c r="P36" s="11">
        <v>7</v>
      </c>
      <c r="Q36" s="11">
        <v>7</v>
      </c>
      <c r="R36" s="11">
        <v>0</v>
      </c>
      <c r="S36" s="11">
        <v>0.24898627000000001</v>
      </c>
      <c r="T36" s="11">
        <v>0.24977699</v>
      </c>
      <c r="U36" s="11">
        <v>0.31757360000000001</v>
      </c>
      <c r="V36" s="11">
        <v>10</v>
      </c>
      <c r="W36" s="11">
        <v>6</v>
      </c>
      <c r="X36" s="11">
        <v>-40</v>
      </c>
      <c r="Y36" s="11">
        <v>0.35569466999999999</v>
      </c>
      <c r="Z36" s="11">
        <v>0.21409455999999999</v>
      </c>
      <c r="AA36" s="11">
        <v>-39.809455999999997</v>
      </c>
      <c r="AB36" s="11">
        <v>721.82315100000005</v>
      </c>
      <c r="AC36" s="11">
        <v>635.06769799999995</v>
      </c>
      <c r="AD36" s="11">
        <v>739.14726499999995</v>
      </c>
      <c r="AE36" s="11">
        <v>738.37262399999997</v>
      </c>
      <c r="AF36" s="6"/>
    </row>
    <row r="37" spans="1:32" x14ac:dyDescent="0.2">
      <c r="A37" s="1" t="s">
        <v>104</v>
      </c>
      <c r="B37" s="1">
        <v>51595</v>
      </c>
      <c r="C37" s="9">
        <v>45.7</v>
      </c>
      <c r="D37" s="10">
        <v>33904</v>
      </c>
      <c r="E37" s="2">
        <v>6.3</v>
      </c>
      <c r="F37" s="2">
        <v>7.4</v>
      </c>
      <c r="G37" s="11">
        <v>9</v>
      </c>
      <c r="H37" s="4"/>
      <c r="I37" s="11"/>
      <c r="J37" s="11">
        <v>1</v>
      </c>
      <c r="K37" s="14"/>
      <c r="L37" s="11">
        <v>4</v>
      </c>
      <c r="M37" s="11">
        <v>22.5</v>
      </c>
      <c r="N37" s="13">
        <v>5927</v>
      </c>
      <c r="O37" s="13">
        <f t="shared" si="0"/>
        <v>658</v>
      </c>
      <c r="P37" s="11">
        <v>10</v>
      </c>
      <c r="Q37" s="11">
        <v>9</v>
      </c>
      <c r="R37" s="11">
        <v>-10</v>
      </c>
      <c r="S37" s="11">
        <v>1.7129153800000001</v>
      </c>
      <c r="T37" s="11">
        <v>1.67441861</v>
      </c>
      <c r="U37" s="11">
        <v>-2.2474419000000001</v>
      </c>
      <c r="V37" s="11">
        <v>11</v>
      </c>
      <c r="W37" s="11">
        <v>12</v>
      </c>
      <c r="X37" s="11">
        <v>9.0909090900000002</v>
      </c>
      <c r="Y37" s="11">
        <v>1.88420692</v>
      </c>
      <c r="Z37" s="11">
        <v>2.2325581400000001</v>
      </c>
      <c r="AA37" s="11">
        <v>18.4879493</v>
      </c>
      <c r="AB37" s="11">
        <v>721.82315100000005</v>
      </c>
      <c r="AC37" s="11">
        <v>635.06769799999995</v>
      </c>
      <c r="AD37" s="11">
        <v>739.14726499999995</v>
      </c>
      <c r="AE37" s="11">
        <v>738.37262399999997</v>
      </c>
      <c r="AF37" s="6"/>
    </row>
    <row r="38" spans="1:32" x14ac:dyDescent="0.2">
      <c r="A38" s="1" t="s">
        <v>28</v>
      </c>
      <c r="B38" s="1">
        <v>51057</v>
      </c>
      <c r="C38" s="9">
        <v>40.1</v>
      </c>
      <c r="D38" s="10">
        <v>47427</v>
      </c>
      <c r="E38" s="2">
        <v>77.3</v>
      </c>
      <c r="F38" s="2">
        <v>7</v>
      </c>
      <c r="G38" s="11">
        <v>11</v>
      </c>
      <c r="H38" s="11">
        <v>22.057489400000001</v>
      </c>
      <c r="I38" s="11">
        <v>3</v>
      </c>
      <c r="J38" s="11">
        <v>1</v>
      </c>
      <c r="K38" s="14"/>
      <c r="L38" s="11">
        <v>2</v>
      </c>
      <c r="M38" s="11">
        <v>15.5</v>
      </c>
      <c r="N38" s="13">
        <v>11151</v>
      </c>
      <c r="O38" s="13">
        <f t="shared" si="0"/>
        <v>1013</v>
      </c>
      <c r="P38" s="11">
        <v>9</v>
      </c>
      <c r="Q38" s="11">
        <v>11</v>
      </c>
      <c r="R38" s="11">
        <v>22.222222200000001</v>
      </c>
      <c r="S38" s="11">
        <v>0.80601827000000004</v>
      </c>
      <c r="T38" s="11">
        <v>0.99134823000000005</v>
      </c>
      <c r="U38" s="11">
        <v>22.993270800000001</v>
      </c>
      <c r="V38" s="11">
        <v>12</v>
      </c>
      <c r="W38" s="11">
        <v>14</v>
      </c>
      <c r="X38" s="11">
        <v>16.6666667</v>
      </c>
      <c r="Y38" s="11">
        <v>1.0746910300000001</v>
      </c>
      <c r="Z38" s="11">
        <v>1.26171593</v>
      </c>
      <c r="AA38" s="11">
        <v>17.402667600000001</v>
      </c>
      <c r="AB38" s="11">
        <v>721.82315100000005</v>
      </c>
      <c r="AC38" s="11">
        <v>635.06769799999995</v>
      </c>
      <c r="AD38" s="11">
        <v>739.14726499999995</v>
      </c>
      <c r="AE38" s="11">
        <v>738.37262399999997</v>
      </c>
      <c r="AF38" s="6"/>
    </row>
    <row r="39" spans="1:32" x14ac:dyDescent="0.2">
      <c r="A39" s="1" t="s">
        <v>29</v>
      </c>
      <c r="B39" s="1">
        <v>51059</v>
      </c>
      <c r="C39" s="9">
        <v>24.2</v>
      </c>
      <c r="D39" s="10">
        <v>112844</v>
      </c>
      <c r="E39" s="2">
        <v>1.4</v>
      </c>
      <c r="F39" s="2">
        <v>9.6</v>
      </c>
      <c r="G39" s="11">
        <v>931</v>
      </c>
      <c r="H39" s="4"/>
      <c r="I39" s="11">
        <v>6</v>
      </c>
      <c r="J39" s="11">
        <v>23</v>
      </c>
      <c r="K39" s="12">
        <v>8.3421907424926758</v>
      </c>
      <c r="L39" s="11">
        <v>178</v>
      </c>
      <c r="M39" s="11">
        <v>6.2</v>
      </c>
      <c r="N39" s="13">
        <v>1081726</v>
      </c>
      <c r="O39" s="13">
        <f t="shared" si="0"/>
        <v>1161</v>
      </c>
      <c r="P39" s="11">
        <v>868</v>
      </c>
      <c r="Q39" s="11">
        <v>931</v>
      </c>
      <c r="R39" s="11">
        <v>7.2580645199999996</v>
      </c>
      <c r="S39" s="11">
        <v>0.78500886000000003</v>
      </c>
      <c r="T39" s="11">
        <v>0.81335900999999999</v>
      </c>
      <c r="U39" s="11">
        <v>3.6114424999999999</v>
      </c>
      <c r="V39" s="11">
        <v>723</v>
      </c>
      <c r="W39" s="11">
        <v>799</v>
      </c>
      <c r="X39" s="11">
        <v>10.5117566</v>
      </c>
      <c r="Y39" s="11">
        <v>0.65387258999999998</v>
      </c>
      <c r="Z39" s="11">
        <v>0.69803850000000001</v>
      </c>
      <c r="AA39" s="11">
        <v>6.7545136399999999</v>
      </c>
      <c r="AB39" s="11">
        <v>721.82315100000005</v>
      </c>
      <c r="AC39" s="11">
        <v>635.06769799999995</v>
      </c>
      <c r="AD39" s="11">
        <v>739.14726499999995</v>
      </c>
      <c r="AE39" s="11">
        <v>738.37262399999997</v>
      </c>
      <c r="AF39" s="6"/>
    </row>
    <row r="40" spans="1:32" x14ac:dyDescent="0.2">
      <c r="A40" s="1" t="s">
        <v>105</v>
      </c>
      <c r="B40" s="1">
        <v>51600</v>
      </c>
      <c r="C40" s="9">
        <v>27.3</v>
      </c>
      <c r="D40" s="10">
        <v>99671</v>
      </c>
      <c r="E40" s="2">
        <v>0</v>
      </c>
      <c r="F40" s="2">
        <v>9.5</v>
      </c>
      <c r="G40" s="11">
        <v>81</v>
      </c>
      <c r="H40" s="4"/>
      <c r="I40" s="4"/>
      <c r="J40" s="11">
        <v>0</v>
      </c>
      <c r="K40" s="12">
        <v>15.423783302307129</v>
      </c>
      <c r="L40" s="11">
        <v>16</v>
      </c>
      <c r="M40" s="11">
        <v>7.3</v>
      </c>
      <c r="N40" s="13">
        <v>22565</v>
      </c>
      <c r="O40" s="13">
        <f t="shared" si="0"/>
        <v>278</v>
      </c>
      <c r="P40" s="11">
        <v>66</v>
      </c>
      <c r="Q40" s="11">
        <v>81</v>
      </c>
      <c r="R40" s="11">
        <v>22.7272727</v>
      </c>
      <c r="S40" s="11">
        <v>2.9356818800000002</v>
      </c>
      <c r="T40" s="11">
        <v>3.3995047600000001</v>
      </c>
      <c r="U40" s="11">
        <v>15.7994941</v>
      </c>
      <c r="V40" s="11">
        <v>85</v>
      </c>
      <c r="W40" s="11">
        <v>92</v>
      </c>
      <c r="X40" s="11">
        <v>8.2352941200000007</v>
      </c>
      <c r="Y40" s="11">
        <v>3.7808024200000001</v>
      </c>
      <c r="Z40" s="11">
        <v>3.8611659</v>
      </c>
      <c r="AA40" s="11">
        <v>2.12556689</v>
      </c>
      <c r="AB40" s="11">
        <v>721.82315100000005</v>
      </c>
      <c r="AC40" s="11">
        <v>635.06769799999995</v>
      </c>
      <c r="AD40" s="11">
        <v>739.14726499999995</v>
      </c>
      <c r="AE40" s="11">
        <v>738.37262399999997</v>
      </c>
      <c r="AF40" s="6"/>
    </row>
    <row r="41" spans="1:32" x14ac:dyDescent="0.2">
      <c r="A41" s="1" t="s">
        <v>106</v>
      </c>
      <c r="B41" s="1">
        <v>51610</v>
      </c>
      <c r="C41" s="9">
        <v>27.5</v>
      </c>
      <c r="D41" s="10">
        <v>122092</v>
      </c>
      <c r="E41" s="2">
        <v>0</v>
      </c>
      <c r="F41" s="2"/>
      <c r="G41" s="11">
        <v>31</v>
      </c>
      <c r="H41" s="4"/>
      <c r="I41" s="11"/>
      <c r="J41" s="11">
        <v>1</v>
      </c>
      <c r="K41" s="14"/>
      <c r="L41" s="11">
        <v>9</v>
      </c>
      <c r="M41" s="11">
        <v>3.4</v>
      </c>
      <c r="N41" s="13">
        <v>12332</v>
      </c>
      <c r="O41" s="13">
        <f t="shared" si="0"/>
        <v>397</v>
      </c>
      <c r="P41" s="11">
        <v>38</v>
      </c>
      <c r="Q41" s="11">
        <v>31</v>
      </c>
      <c r="R41" s="11">
        <v>-18.421053000000001</v>
      </c>
      <c r="S41" s="11">
        <v>2.9885961499999998</v>
      </c>
      <c r="T41" s="11">
        <v>2.23536198</v>
      </c>
      <c r="U41" s="11">
        <v>-25.203610999999999</v>
      </c>
      <c r="V41" s="11">
        <v>50</v>
      </c>
      <c r="W41" s="11">
        <v>54</v>
      </c>
      <c r="X41" s="11">
        <v>8</v>
      </c>
      <c r="Y41" s="11">
        <v>3.9323633500000001</v>
      </c>
      <c r="Z41" s="11">
        <v>3.89385636</v>
      </c>
      <c r="AA41" s="11">
        <v>-0.97923280000000001</v>
      </c>
      <c r="AB41" s="11">
        <v>721.82315100000005</v>
      </c>
      <c r="AC41" s="11">
        <v>635.06769799999995</v>
      </c>
      <c r="AD41" s="11">
        <v>739.14726499999995</v>
      </c>
      <c r="AE41" s="11">
        <v>738.37262399999997</v>
      </c>
      <c r="AF41" s="6"/>
    </row>
    <row r="42" spans="1:32" x14ac:dyDescent="0.2">
      <c r="A42" s="1" t="s">
        <v>30</v>
      </c>
      <c r="B42" s="1">
        <v>51061</v>
      </c>
      <c r="C42" s="9">
        <v>31.9</v>
      </c>
      <c r="D42" s="10">
        <v>89610</v>
      </c>
      <c r="E42" s="2">
        <v>57.5</v>
      </c>
      <c r="F42" s="2">
        <v>9.5</v>
      </c>
      <c r="G42" s="11">
        <v>53</v>
      </c>
      <c r="H42" s="11">
        <v>5.1800665859999997</v>
      </c>
      <c r="I42" s="11">
        <v>32</v>
      </c>
      <c r="J42" s="11">
        <v>5</v>
      </c>
      <c r="K42" s="12">
        <v>5.114410400390625</v>
      </c>
      <c r="L42" s="11">
        <v>14</v>
      </c>
      <c r="M42" s="11">
        <v>6.8</v>
      </c>
      <c r="N42" s="13">
        <v>65203</v>
      </c>
      <c r="O42" s="13">
        <f t="shared" si="0"/>
        <v>1230</v>
      </c>
      <c r="P42" s="11">
        <v>43</v>
      </c>
      <c r="Q42" s="11">
        <v>53</v>
      </c>
      <c r="R42" s="11">
        <v>23.255814000000001</v>
      </c>
      <c r="S42" s="11">
        <v>0.65089383999999995</v>
      </c>
      <c r="T42" s="11">
        <v>0.77052803000000003</v>
      </c>
      <c r="U42" s="11">
        <v>18.3799843</v>
      </c>
      <c r="V42" s="11">
        <v>42</v>
      </c>
      <c r="W42" s="11">
        <v>45</v>
      </c>
      <c r="X42" s="11">
        <v>7.1428571400000003</v>
      </c>
      <c r="Y42" s="11">
        <v>0.63575678000000002</v>
      </c>
      <c r="Z42" s="11">
        <v>0.65422190999999996</v>
      </c>
      <c r="AA42" s="11">
        <v>2.9044337599999999</v>
      </c>
      <c r="AB42" s="11">
        <v>721.82315100000005</v>
      </c>
      <c r="AC42" s="11">
        <v>635.06769799999995</v>
      </c>
      <c r="AD42" s="11">
        <v>739.14726499999995</v>
      </c>
      <c r="AE42" s="11">
        <v>738.37262399999997</v>
      </c>
      <c r="AF42" s="6"/>
    </row>
    <row r="43" spans="1:32" x14ac:dyDescent="0.2">
      <c r="A43" s="1" t="s">
        <v>31</v>
      </c>
      <c r="B43" s="1">
        <v>51063</v>
      </c>
      <c r="C43" s="9">
        <v>30.4</v>
      </c>
      <c r="D43" s="10">
        <v>48448</v>
      </c>
      <c r="E43" s="2">
        <v>100</v>
      </c>
      <c r="F43" s="2">
        <v>8</v>
      </c>
      <c r="G43" s="11">
        <v>4</v>
      </c>
      <c r="H43" s="11">
        <v>13.1333971</v>
      </c>
      <c r="I43" s="11">
        <v>28</v>
      </c>
      <c r="J43" s="11">
        <v>1</v>
      </c>
      <c r="K43" s="14"/>
      <c r="L43" s="11">
        <v>3</v>
      </c>
      <c r="M43" s="11">
        <v>11.9</v>
      </c>
      <c r="N43" s="13">
        <v>15279</v>
      </c>
      <c r="O43" s="13">
        <f t="shared" si="0"/>
        <v>3819</v>
      </c>
      <c r="P43" s="11">
        <v>5</v>
      </c>
      <c r="Q43" s="11">
        <v>4</v>
      </c>
      <c r="R43" s="11">
        <v>-20</v>
      </c>
      <c r="S43" s="11">
        <v>0.32469640999999999</v>
      </c>
      <c r="T43" s="11">
        <v>0.25546047</v>
      </c>
      <c r="U43" s="11">
        <v>-21.323284999999998</v>
      </c>
      <c r="V43" s="11">
        <v>10</v>
      </c>
      <c r="W43" s="11">
        <v>8</v>
      </c>
      <c r="X43" s="11">
        <v>-20</v>
      </c>
      <c r="Y43" s="11">
        <v>0.64939281999999998</v>
      </c>
      <c r="Z43" s="11">
        <v>0.51092093999999999</v>
      </c>
      <c r="AA43" s="11">
        <v>-21.323284999999998</v>
      </c>
      <c r="AB43" s="11">
        <v>721.82315100000005</v>
      </c>
      <c r="AC43" s="11">
        <v>635.06769799999995</v>
      </c>
      <c r="AD43" s="11">
        <v>739.14726499999995</v>
      </c>
      <c r="AE43" s="11">
        <v>738.37262399999997</v>
      </c>
      <c r="AF43" s="6"/>
    </row>
    <row r="44" spans="1:32" x14ac:dyDescent="0.2">
      <c r="A44" s="1" t="s">
        <v>32</v>
      </c>
      <c r="B44" s="1">
        <v>51065</v>
      </c>
      <c r="C44" s="9">
        <v>31.4</v>
      </c>
      <c r="D44" s="10">
        <v>65899</v>
      </c>
      <c r="E44" s="2">
        <v>62.9</v>
      </c>
      <c r="F44" s="2">
        <v>9.3000000000000007</v>
      </c>
      <c r="G44" s="11">
        <v>6</v>
      </c>
      <c r="H44" s="11">
        <v>7.0221533779999996</v>
      </c>
      <c r="I44" s="11">
        <v>11</v>
      </c>
      <c r="J44" s="11">
        <v>1</v>
      </c>
      <c r="K44" s="14"/>
      <c r="L44" s="11">
        <v>4</v>
      </c>
      <c r="M44" s="11">
        <v>7.8</v>
      </c>
      <c r="N44" s="13">
        <v>25691</v>
      </c>
      <c r="O44" s="13">
        <f t="shared" si="0"/>
        <v>4281</v>
      </c>
      <c r="P44" s="11">
        <v>4</v>
      </c>
      <c r="Q44" s="11">
        <v>6</v>
      </c>
      <c r="R44" s="11">
        <v>50</v>
      </c>
      <c r="S44" s="11">
        <v>0.15410694999999999</v>
      </c>
      <c r="T44" s="11">
        <v>0.22927892</v>
      </c>
      <c r="U44" s="11">
        <v>48.779089800000001</v>
      </c>
      <c r="V44" s="11">
        <v>14</v>
      </c>
      <c r="W44" s="11">
        <v>8</v>
      </c>
      <c r="X44" s="11">
        <v>-42.857143000000001</v>
      </c>
      <c r="Y44" s="11">
        <v>0.53937433000000001</v>
      </c>
      <c r="Z44" s="11">
        <v>0.30570522</v>
      </c>
      <c r="AA44" s="11">
        <v>-43.322251999999999</v>
      </c>
      <c r="AB44" s="11">
        <v>721.82315100000005</v>
      </c>
      <c r="AC44" s="11">
        <v>635.06769799999995</v>
      </c>
      <c r="AD44" s="11">
        <v>739.14726499999995</v>
      </c>
      <c r="AE44" s="11">
        <v>738.37262399999997</v>
      </c>
      <c r="AF44" s="6"/>
    </row>
    <row r="45" spans="1:32" x14ac:dyDescent="0.2">
      <c r="A45" s="1" t="s">
        <v>33</v>
      </c>
      <c r="B45" s="1">
        <v>51067</v>
      </c>
      <c r="C45" s="9">
        <v>37.6</v>
      </c>
      <c r="D45" s="10">
        <v>49117</v>
      </c>
      <c r="E45" s="2">
        <v>89.2</v>
      </c>
      <c r="F45" s="2">
        <v>8</v>
      </c>
      <c r="G45" s="11">
        <v>27</v>
      </c>
      <c r="H45" s="11">
        <v>13.22083473</v>
      </c>
      <c r="I45" s="11">
        <v>34</v>
      </c>
      <c r="J45" s="11">
        <v>2</v>
      </c>
      <c r="K45" s="12">
        <v>8.6998891830444336</v>
      </c>
      <c r="L45" s="11">
        <v>5</v>
      </c>
      <c r="M45" s="11">
        <v>13.1</v>
      </c>
      <c r="N45" s="13">
        <v>56159</v>
      </c>
      <c r="O45" s="13">
        <f t="shared" si="0"/>
        <v>2079</v>
      </c>
      <c r="P45" s="11">
        <v>30</v>
      </c>
      <c r="Q45" s="11">
        <v>27</v>
      </c>
      <c r="R45" s="11">
        <v>-10</v>
      </c>
      <c r="S45" s="11">
        <v>0.53245301</v>
      </c>
      <c r="T45" s="11">
        <v>0.48077778999999998</v>
      </c>
      <c r="U45" s="11">
        <v>-9.7051230000000004</v>
      </c>
      <c r="V45" s="11">
        <v>25</v>
      </c>
      <c r="W45" s="11">
        <v>29</v>
      </c>
      <c r="X45" s="11">
        <v>16</v>
      </c>
      <c r="Y45" s="11">
        <v>0.44371084</v>
      </c>
      <c r="Z45" s="11">
        <v>0.51639095999999995</v>
      </c>
      <c r="AA45" s="11">
        <v>16.380063700000001</v>
      </c>
      <c r="AB45" s="11">
        <v>721.82315100000005</v>
      </c>
      <c r="AC45" s="11">
        <v>635.06769799999995</v>
      </c>
      <c r="AD45" s="11">
        <v>739.14726499999995</v>
      </c>
      <c r="AE45" s="11">
        <v>738.37262399999997</v>
      </c>
      <c r="AF45" s="6"/>
    </row>
    <row r="46" spans="1:32" x14ac:dyDescent="0.2">
      <c r="A46" s="1" t="s">
        <v>107</v>
      </c>
      <c r="B46" s="1">
        <v>51620</v>
      </c>
      <c r="C46" s="9">
        <v>42.3</v>
      </c>
      <c r="D46" s="10">
        <v>36004</v>
      </c>
      <c r="E46" s="2">
        <v>3.3</v>
      </c>
      <c r="F46" s="2">
        <v>6</v>
      </c>
      <c r="G46" s="11">
        <v>13</v>
      </c>
      <c r="H46" s="4"/>
      <c r="I46" s="11"/>
      <c r="J46" s="11">
        <v>1</v>
      </c>
      <c r="K46" s="14"/>
      <c r="L46" s="11">
        <v>2</v>
      </c>
      <c r="M46" s="11">
        <v>19.399999999999999</v>
      </c>
      <c r="N46" s="13">
        <v>8582</v>
      </c>
      <c r="O46" s="13">
        <f t="shared" si="0"/>
        <v>660</v>
      </c>
      <c r="P46" s="11">
        <v>11</v>
      </c>
      <c r="Q46" s="11">
        <v>13</v>
      </c>
      <c r="R46" s="11">
        <v>18.181818199999999</v>
      </c>
      <c r="S46" s="11">
        <v>1.3020833300000001</v>
      </c>
      <c r="T46" s="11">
        <v>1.5799708299999999</v>
      </c>
      <c r="U46" s="11">
        <v>21.341759799999998</v>
      </c>
      <c r="V46" s="11">
        <v>12</v>
      </c>
      <c r="W46" s="11">
        <v>11</v>
      </c>
      <c r="X46" s="11">
        <v>-8.3333332999999996</v>
      </c>
      <c r="Y46" s="11">
        <v>1.4204545500000001</v>
      </c>
      <c r="Z46" s="11">
        <v>1.3368983999999999</v>
      </c>
      <c r="AA46" s="11">
        <v>-5.8823528999999999</v>
      </c>
      <c r="AB46" s="11">
        <v>721.82315100000005</v>
      </c>
      <c r="AC46" s="11">
        <v>635.06769799999995</v>
      </c>
      <c r="AD46" s="11">
        <v>739.14726499999995</v>
      </c>
      <c r="AE46" s="11">
        <v>738.37262399999997</v>
      </c>
      <c r="AF46" s="6"/>
    </row>
    <row r="47" spans="1:32" x14ac:dyDescent="0.2">
      <c r="A47" s="1" t="s">
        <v>34</v>
      </c>
      <c r="B47" s="1">
        <v>51069</v>
      </c>
      <c r="C47" s="9">
        <v>32.6</v>
      </c>
      <c r="D47" s="10">
        <v>69991</v>
      </c>
      <c r="E47" s="2">
        <v>44.8</v>
      </c>
      <c r="F47" s="2">
        <v>8.9</v>
      </c>
      <c r="G47" s="11">
        <v>45</v>
      </c>
      <c r="H47" s="4"/>
      <c r="I47" s="11">
        <v>16</v>
      </c>
      <c r="J47" s="11">
        <v>0</v>
      </c>
      <c r="K47" s="12">
        <v>6.2921018600463867</v>
      </c>
      <c r="L47" s="11">
        <v>10</v>
      </c>
      <c r="M47" s="11">
        <v>7.7</v>
      </c>
      <c r="N47" s="13">
        <v>78305</v>
      </c>
      <c r="O47" s="13">
        <f t="shared" si="0"/>
        <v>1740</v>
      </c>
      <c r="P47" s="11">
        <v>48</v>
      </c>
      <c r="Q47" s="11">
        <v>45</v>
      </c>
      <c r="R47" s="11">
        <v>-6.25</v>
      </c>
      <c r="S47" s="11">
        <v>0.60356100999999995</v>
      </c>
      <c r="T47" s="11">
        <v>0.53138728000000002</v>
      </c>
      <c r="U47" s="11">
        <v>-11.957985000000001</v>
      </c>
      <c r="V47" s="11">
        <v>36</v>
      </c>
      <c r="W47" s="11">
        <v>45</v>
      </c>
      <c r="X47" s="11">
        <v>25</v>
      </c>
      <c r="Y47" s="11">
        <v>0.45267076000000001</v>
      </c>
      <c r="Z47" s="11">
        <v>0.53138728000000002</v>
      </c>
      <c r="AA47" s="11">
        <v>17.389353400000001</v>
      </c>
      <c r="AB47" s="11">
        <v>721.82315100000005</v>
      </c>
      <c r="AC47" s="11">
        <v>635.06769799999995</v>
      </c>
      <c r="AD47" s="11">
        <v>739.14726499999995</v>
      </c>
      <c r="AE47" s="11">
        <v>738.37262399999997</v>
      </c>
      <c r="AF47" s="6"/>
    </row>
    <row r="48" spans="1:32" x14ac:dyDescent="0.2">
      <c r="A48" s="1" t="s">
        <v>108</v>
      </c>
      <c r="B48" s="1">
        <v>51630</v>
      </c>
      <c r="C48" s="9">
        <v>34.4</v>
      </c>
      <c r="D48" s="10">
        <v>50710</v>
      </c>
      <c r="E48" s="2">
        <v>1.2</v>
      </c>
      <c r="F48" s="2">
        <v>8</v>
      </c>
      <c r="G48" s="11">
        <v>47</v>
      </c>
      <c r="H48" s="4"/>
      <c r="I48" s="11"/>
      <c r="J48" s="11">
        <v>1</v>
      </c>
      <c r="K48" s="14"/>
      <c r="L48" s="11">
        <v>10</v>
      </c>
      <c r="M48" s="11">
        <v>15.9</v>
      </c>
      <c r="N48" s="13">
        <v>24286</v>
      </c>
      <c r="O48" s="13">
        <f t="shared" si="0"/>
        <v>516</v>
      </c>
      <c r="P48" s="11">
        <v>41</v>
      </c>
      <c r="Q48" s="11">
        <v>47</v>
      </c>
      <c r="R48" s="11">
        <v>14.634146299999999</v>
      </c>
      <c r="S48" s="11">
        <v>1.5915531199999999</v>
      </c>
      <c r="T48" s="11">
        <v>1.6624809899999999</v>
      </c>
      <c r="U48" s="11">
        <v>4.4565188300000003</v>
      </c>
      <c r="V48" s="11">
        <v>75</v>
      </c>
      <c r="W48" s="11">
        <v>88</v>
      </c>
      <c r="X48" s="11">
        <v>17.3333333</v>
      </c>
      <c r="Y48" s="11">
        <v>2.9113776599999999</v>
      </c>
      <c r="Z48" s="11">
        <v>3.11273036</v>
      </c>
      <c r="AA48" s="11">
        <v>6.9160624000000004</v>
      </c>
      <c r="AB48" s="11">
        <v>721.82315100000005</v>
      </c>
      <c r="AC48" s="11">
        <v>635.06769799999995</v>
      </c>
      <c r="AD48" s="11">
        <v>739.14726499999995</v>
      </c>
      <c r="AE48" s="11">
        <v>738.37262399999997</v>
      </c>
      <c r="AF48" s="6"/>
    </row>
    <row r="49" spans="1:32" x14ac:dyDescent="0.2">
      <c r="A49" s="1" t="s">
        <v>109</v>
      </c>
      <c r="B49" s="1">
        <v>51640</v>
      </c>
      <c r="C49" s="9">
        <v>38.299999999999997</v>
      </c>
      <c r="D49" s="10">
        <v>32829</v>
      </c>
      <c r="E49" s="2">
        <v>13.7</v>
      </c>
      <c r="F49" s="2">
        <v>7.1</v>
      </c>
      <c r="G49" s="11">
        <v>15</v>
      </c>
      <c r="H49" s="4"/>
      <c r="I49" s="11"/>
      <c r="J49" s="11">
        <v>3</v>
      </c>
      <c r="K49" s="12">
        <v>75.202987670898438</v>
      </c>
      <c r="L49" s="11">
        <v>4</v>
      </c>
      <c r="M49" s="11">
        <v>24.2</v>
      </c>
      <c r="N49" s="13">
        <v>7042</v>
      </c>
      <c r="O49" s="13">
        <f t="shared" si="0"/>
        <v>469</v>
      </c>
      <c r="P49" s="11">
        <v>12</v>
      </c>
      <c r="Q49" s="11">
        <v>15</v>
      </c>
      <c r="R49" s="11">
        <v>25</v>
      </c>
      <c r="S49" s="11">
        <v>1.7531044600000001</v>
      </c>
      <c r="T49" s="11">
        <v>2.2509003600000002</v>
      </c>
      <c r="U49" s="11">
        <v>28.395108</v>
      </c>
      <c r="V49" s="11">
        <v>17</v>
      </c>
      <c r="W49" s="11">
        <v>17</v>
      </c>
      <c r="X49" s="11">
        <v>0</v>
      </c>
      <c r="Y49" s="11">
        <v>2.4835646499999999</v>
      </c>
      <c r="Z49" s="11">
        <v>2.55102041</v>
      </c>
      <c r="AA49" s="11">
        <v>2.7160864400000002</v>
      </c>
      <c r="AB49" s="11">
        <v>721.82315100000005</v>
      </c>
      <c r="AC49" s="11">
        <v>635.06769799999995</v>
      </c>
      <c r="AD49" s="11">
        <v>739.14726499999995</v>
      </c>
      <c r="AE49" s="11">
        <v>738.37262399999997</v>
      </c>
      <c r="AF49" s="6"/>
    </row>
    <row r="50" spans="1:32" x14ac:dyDescent="0.2">
      <c r="A50" s="1" t="s">
        <v>35</v>
      </c>
      <c r="B50" s="1">
        <v>51071</v>
      </c>
      <c r="C50" s="9">
        <v>34.299999999999997</v>
      </c>
      <c r="D50" s="10">
        <v>46727</v>
      </c>
      <c r="E50" s="2">
        <v>66.3</v>
      </c>
      <c r="F50" s="2">
        <v>8.6999999999999993</v>
      </c>
      <c r="G50" s="11">
        <v>8</v>
      </c>
      <c r="H50" s="11">
        <v>12.982320789999999</v>
      </c>
      <c r="I50" s="11">
        <v>21</v>
      </c>
      <c r="J50" s="11">
        <v>1</v>
      </c>
      <c r="K50" s="12">
        <v>8.4843511581420898</v>
      </c>
      <c r="L50" s="11">
        <v>6</v>
      </c>
      <c r="M50" s="11">
        <v>10.6</v>
      </c>
      <c r="N50" s="13">
        <v>17286</v>
      </c>
      <c r="O50" s="13">
        <f t="shared" si="0"/>
        <v>2160</v>
      </c>
      <c r="P50" s="11">
        <v>12</v>
      </c>
      <c r="Q50" s="11">
        <v>8</v>
      </c>
      <c r="R50" s="11">
        <v>-33.333333000000003</v>
      </c>
      <c r="S50" s="11">
        <v>0.69974926000000004</v>
      </c>
      <c r="T50" s="11">
        <v>0.47373718999999997</v>
      </c>
      <c r="U50" s="11">
        <v>-32.299007000000003</v>
      </c>
      <c r="V50" s="11">
        <v>10</v>
      </c>
      <c r="W50" s="11">
        <v>11</v>
      </c>
      <c r="X50" s="11">
        <v>10</v>
      </c>
      <c r="Y50" s="11">
        <v>0.58312438</v>
      </c>
      <c r="Z50" s="11">
        <v>0.65138863999999996</v>
      </c>
      <c r="AA50" s="11">
        <v>11.7066382</v>
      </c>
      <c r="AB50" s="11">
        <v>721.82315100000005</v>
      </c>
      <c r="AC50" s="11">
        <v>635.06769799999995</v>
      </c>
      <c r="AD50" s="11">
        <v>739.14726499999995</v>
      </c>
      <c r="AE50" s="11">
        <v>738.37262399999997</v>
      </c>
      <c r="AF50" s="6"/>
    </row>
    <row r="51" spans="1:32" x14ac:dyDescent="0.2">
      <c r="A51" s="1" t="s">
        <v>36</v>
      </c>
      <c r="B51" s="1">
        <v>51073</v>
      </c>
      <c r="C51" s="9">
        <v>29.1</v>
      </c>
      <c r="D51" s="10">
        <v>63742</v>
      </c>
      <c r="E51" s="2">
        <v>64.599999999999994</v>
      </c>
      <c r="F51" s="2">
        <v>8.9</v>
      </c>
      <c r="G51" s="11">
        <v>24</v>
      </c>
      <c r="H51" s="11">
        <v>10.748507500000001</v>
      </c>
      <c r="I51" s="11">
        <v>4</v>
      </c>
      <c r="J51" s="11">
        <v>2</v>
      </c>
      <c r="K51" s="12">
        <v>9.1881752014160156</v>
      </c>
      <c r="L51" s="11">
        <v>5</v>
      </c>
      <c r="M51" s="11">
        <v>9.3000000000000007</v>
      </c>
      <c r="N51" s="13">
        <v>36858</v>
      </c>
      <c r="O51" s="13">
        <f t="shared" si="0"/>
        <v>1535</v>
      </c>
      <c r="P51" s="11">
        <v>27</v>
      </c>
      <c r="Q51" s="11">
        <v>24</v>
      </c>
      <c r="R51" s="11">
        <v>-11.111110999999999</v>
      </c>
      <c r="S51" s="11">
        <v>0.73200487999999997</v>
      </c>
      <c r="T51" s="11">
        <v>0.64688283000000002</v>
      </c>
      <c r="U51" s="11">
        <v>-11.628617</v>
      </c>
      <c r="V51" s="11">
        <v>27</v>
      </c>
      <c r="W51" s="11">
        <v>24</v>
      </c>
      <c r="X51" s="11">
        <v>-11.111110999999999</v>
      </c>
      <c r="Y51" s="11">
        <v>0.73200487999999997</v>
      </c>
      <c r="Z51" s="11">
        <v>0.64688283000000002</v>
      </c>
      <c r="AA51" s="11">
        <v>-11.628617</v>
      </c>
      <c r="AB51" s="11">
        <v>721.82315100000005</v>
      </c>
      <c r="AC51" s="11">
        <v>635.06769799999995</v>
      </c>
      <c r="AD51" s="11">
        <v>739.14726499999995</v>
      </c>
      <c r="AE51" s="11">
        <v>738.37262399999997</v>
      </c>
      <c r="AF51" s="6"/>
    </row>
    <row r="52" spans="1:32" x14ac:dyDescent="0.2">
      <c r="A52" s="1" t="s">
        <v>37</v>
      </c>
      <c r="B52" s="1">
        <v>51075</v>
      </c>
      <c r="C52" s="9">
        <v>31.8</v>
      </c>
      <c r="D52" s="10">
        <v>86257</v>
      </c>
      <c r="E52" s="2">
        <v>97</v>
      </c>
      <c r="F52" s="2">
        <v>9.4</v>
      </c>
      <c r="G52" s="11">
        <v>8</v>
      </c>
      <c r="H52" s="11">
        <v>5.7673940659999996</v>
      </c>
      <c r="I52" s="11">
        <v>10</v>
      </c>
      <c r="J52" s="11">
        <v>3</v>
      </c>
      <c r="K52" s="14"/>
      <c r="L52" s="11">
        <v>2</v>
      </c>
      <c r="M52" s="11">
        <v>7.4</v>
      </c>
      <c r="N52" s="13">
        <v>21717</v>
      </c>
      <c r="O52" s="13">
        <f t="shared" si="0"/>
        <v>2714</v>
      </c>
      <c r="P52" s="11">
        <v>7</v>
      </c>
      <c r="Q52" s="11">
        <v>8</v>
      </c>
      <c r="R52" s="11">
        <v>14.2857143</v>
      </c>
      <c r="S52" s="11">
        <v>0.32745474000000002</v>
      </c>
      <c r="T52" s="11">
        <v>0.35595105999999999</v>
      </c>
      <c r="U52" s="11">
        <v>8.7023677100000008</v>
      </c>
      <c r="V52" s="11">
        <v>9</v>
      </c>
      <c r="W52" s="11">
        <v>16</v>
      </c>
      <c r="X52" s="11">
        <v>77.777777799999996</v>
      </c>
      <c r="Y52" s="11">
        <v>0.42101324000000001</v>
      </c>
      <c r="Z52" s="11">
        <v>0.71190211000000003</v>
      </c>
      <c r="AA52" s="11">
        <v>69.092572000000004</v>
      </c>
      <c r="AB52" s="11">
        <v>721.82315100000005</v>
      </c>
      <c r="AC52" s="11">
        <v>635.06769799999995</v>
      </c>
      <c r="AD52" s="11">
        <v>739.14726499999995</v>
      </c>
      <c r="AE52" s="11">
        <v>738.37262399999997</v>
      </c>
      <c r="AF52" s="6"/>
    </row>
    <row r="53" spans="1:32" x14ac:dyDescent="0.2">
      <c r="A53" s="1" t="s">
        <v>38</v>
      </c>
      <c r="B53" s="1">
        <v>51077</v>
      </c>
      <c r="C53" s="9">
        <v>35.6</v>
      </c>
      <c r="D53" s="10">
        <v>37684</v>
      </c>
      <c r="E53" s="2">
        <v>99.9</v>
      </c>
      <c r="F53" s="2">
        <v>7.1</v>
      </c>
      <c r="G53" s="11">
        <v>2</v>
      </c>
      <c r="H53" s="11">
        <v>16.193212509999999</v>
      </c>
      <c r="I53" s="11">
        <v>9</v>
      </c>
      <c r="J53" s="11">
        <v>1</v>
      </c>
      <c r="K53" s="14"/>
      <c r="L53" s="11">
        <v>1</v>
      </c>
      <c r="M53" s="11">
        <v>20.100000000000001</v>
      </c>
      <c r="N53" s="13">
        <v>15533</v>
      </c>
      <c r="O53" s="13">
        <f t="shared" si="0"/>
        <v>7766</v>
      </c>
      <c r="P53" s="11">
        <v>4</v>
      </c>
      <c r="Q53" s="11">
        <v>2</v>
      </c>
      <c r="R53" s="11">
        <v>-50</v>
      </c>
      <c r="S53" s="11">
        <v>0.26031497999999997</v>
      </c>
      <c r="T53" s="11">
        <v>0.12603189000000001</v>
      </c>
      <c r="U53" s="11">
        <v>-51.584851</v>
      </c>
      <c r="V53" s="11">
        <v>7</v>
      </c>
      <c r="W53" s="11">
        <v>6</v>
      </c>
      <c r="X53" s="11">
        <v>-14.285714</v>
      </c>
      <c r="Y53" s="11">
        <v>0.45555121999999998</v>
      </c>
      <c r="Z53" s="11">
        <v>0.37809566</v>
      </c>
      <c r="AA53" s="11">
        <v>-17.002602</v>
      </c>
      <c r="AB53" s="11">
        <v>721.82315100000005</v>
      </c>
      <c r="AC53" s="11">
        <v>635.06769799999995</v>
      </c>
      <c r="AD53" s="11">
        <v>739.14726499999995</v>
      </c>
      <c r="AE53" s="11">
        <v>738.37262399999997</v>
      </c>
      <c r="AF53" s="6"/>
    </row>
    <row r="54" spans="1:32" x14ac:dyDescent="0.2">
      <c r="A54" s="1" t="s">
        <v>39</v>
      </c>
      <c r="B54" s="1">
        <v>51079</v>
      </c>
      <c r="C54" s="9">
        <v>33.9</v>
      </c>
      <c r="D54" s="10">
        <v>60406</v>
      </c>
      <c r="E54" s="2">
        <v>51.2</v>
      </c>
      <c r="F54" s="2">
        <v>8.6999999999999993</v>
      </c>
      <c r="G54" s="11">
        <v>9</v>
      </c>
      <c r="H54" s="11">
        <v>11.846488949999999</v>
      </c>
      <c r="I54" s="11">
        <v>8</v>
      </c>
      <c r="J54" s="11">
        <v>1</v>
      </c>
      <c r="K54" s="14"/>
      <c r="L54" s="11">
        <v>3</v>
      </c>
      <c r="M54" s="11">
        <v>9.3000000000000007</v>
      </c>
      <c r="N54" s="13">
        <v>18403</v>
      </c>
      <c r="O54" s="13">
        <f t="shared" si="0"/>
        <v>2044</v>
      </c>
      <c r="P54" s="11">
        <v>6</v>
      </c>
      <c r="Q54" s="11">
        <v>9</v>
      </c>
      <c r="R54" s="11">
        <v>50</v>
      </c>
      <c r="S54" s="11">
        <v>0.32142282999999999</v>
      </c>
      <c r="T54" s="11">
        <v>0.46557343000000001</v>
      </c>
      <c r="U54" s="11">
        <v>44.847653999999999</v>
      </c>
      <c r="V54" s="11">
        <v>12</v>
      </c>
      <c r="W54" s="11">
        <v>13</v>
      </c>
      <c r="X54" s="11">
        <v>8.3333333300000003</v>
      </c>
      <c r="Y54" s="11">
        <v>0.64284565999999999</v>
      </c>
      <c r="Z54" s="11">
        <v>0.67249495999999997</v>
      </c>
      <c r="AA54" s="11">
        <v>4.6121945799999997</v>
      </c>
      <c r="AB54" s="11">
        <v>721.82315100000005</v>
      </c>
      <c r="AC54" s="11">
        <v>635.06769799999995</v>
      </c>
      <c r="AD54" s="11">
        <v>739.14726499999995</v>
      </c>
      <c r="AE54" s="11">
        <v>738.37262399999997</v>
      </c>
      <c r="AF54" s="6"/>
    </row>
    <row r="55" spans="1:32" x14ac:dyDescent="0.2">
      <c r="A55" s="1" t="s">
        <v>40</v>
      </c>
      <c r="B55" s="1">
        <v>51081</v>
      </c>
      <c r="C55" s="9">
        <v>39.799999999999997</v>
      </c>
      <c r="D55" s="10">
        <v>40252</v>
      </c>
      <c r="E55" s="2">
        <v>87</v>
      </c>
      <c r="F55" s="2">
        <v>9.1</v>
      </c>
      <c r="G55" s="11">
        <v>5</v>
      </c>
      <c r="H55" s="4"/>
      <c r="I55" s="11">
        <v>10</v>
      </c>
      <c r="J55" s="11">
        <v>0</v>
      </c>
      <c r="K55" s="14"/>
      <c r="L55" s="11">
        <v>0</v>
      </c>
      <c r="M55" s="11">
        <v>27.9</v>
      </c>
      <c r="N55" s="13">
        <v>12243</v>
      </c>
      <c r="O55" s="13">
        <f t="shared" si="0"/>
        <v>2448</v>
      </c>
      <c r="P55" s="11">
        <v>2</v>
      </c>
      <c r="Q55" s="11">
        <v>5</v>
      </c>
      <c r="R55" s="11">
        <v>150</v>
      </c>
      <c r="S55" s="11">
        <v>0.16714023</v>
      </c>
      <c r="T55" s="11">
        <v>0.43286296000000002</v>
      </c>
      <c r="U55" s="11">
        <v>158.98190600000001</v>
      </c>
      <c r="V55" s="11">
        <v>1</v>
      </c>
      <c r="W55" s="11">
        <v>1</v>
      </c>
      <c r="X55" s="11">
        <v>0</v>
      </c>
      <c r="Y55" s="11">
        <v>8.3570119999999998E-2</v>
      </c>
      <c r="Z55" s="11">
        <v>8.6572590000000005E-2</v>
      </c>
      <c r="AA55" s="11">
        <v>3.5927625299999999</v>
      </c>
      <c r="AB55" s="11">
        <v>721.82315100000005</v>
      </c>
      <c r="AC55" s="11">
        <v>635.06769799999995</v>
      </c>
      <c r="AD55" s="11">
        <v>739.14726499999995</v>
      </c>
      <c r="AE55" s="11">
        <v>738.37262399999997</v>
      </c>
      <c r="AF55" s="6"/>
    </row>
    <row r="56" spans="1:32" x14ac:dyDescent="0.2">
      <c r="A56" s="1" t="s">
        <v>41</v>
      </c>
      <c r="B56" s="1">
        <v>51083</v>
      </c>
      <c r="C56" s="9">
        <v>37.299999999999997</v>
      </c>
      <c r="D56" s="10">
        <v>40432</v>
      </c>
      <c r="E56" s="2">
        <v>77.099999999999994</v>
      </c>
      <c r="F56" s="2">
        <v>7.7</v>
      </c>
      <c r="G56" s="11">
        <v>28</v>
      </c>
      <c r="H56" s="11">
        <v>20.662750240000001</v>
      </c>
      <c r="I56" s="11">
        <v>49</v>
      </c>
      <c r="J56" s="11">
        <v>2</v>
      </c>
      <c r="K56" s="14"/>
      <c r="L56" s="11">
        <v>9</v>
      </c>
      <c r="M56" s="11">
        <v>16.899999999999999</v>
      </c>
      <c r="N56" s="13">
        <v>36241</v>
      </c>
      <c r="O56" s="13">
        <f t="shared" si="0"/>
        <v>1294</v>
      </c>
      <c r="P56" s="11">
        <v>24</v>
      </c>
      <c r="Q56" s="11">
        <v>28</v>
      </c>
      <c r="R56" s="11">
        <v>16.6666667</v>
      </c>
      <c r="S56" s="11">
        <v>0.66711140999999996</v>
      </c>
      <c r="T56" s="11">
        <v>0.80082370000000003</v>
      </c>
      <c r="U56" s="11">
        <v>20.043473299999999</v>
      </c>
      <c r="V56" s="11">
        <v>24</v>
      </c>
      <c r="W56" s="11">
        <v>19</v>
      </c>
      <c r="X56" s="11">
        <v>-20.833333</v>
      </c>
      <c r="Y56" s="11">
        <v>0.66711140999999996</v>
      </c>
      <c r="Z56" s="11">
        <v>0.54341609000000002</v>
      </c>
      <c r="AA56" s="11">
        <v>-18.541929</v>
      </c>
      <c r="AB56" s="11">
        <v>721.82315100000005</v>
      </c>
      <c r="AC56" s="11">
        <v>635.06769799999995</v>
      </c>
      <c r="AD56" s="11">
        <v>739.14726499999995</v>
      </c>
      <c r="AE56" s="11">
        <v>738.37262399999997</v>
      </c>
      <c r="AF56" s="6"/>
    </row>
    <row r="57" spans="1:32" x14ac:dyDescent="0.2">
      <c r="A57" s="1" t="s">
        <v>110</v>
      </c>
      <c r="B57" s="1">
        <v>51650</v>
      </c>
      <c r="C57" s="9">
        <v>40.4</v>
      </c>
      <c r="D57" s="10">
        <v>50191</v>
      </c>
      <c r="E57" s="2">
        <v>0.2</v>
      </c>
      <c r="F57" s="2">
        <v>8.1</v>
      </c>
      <c r="G57" s="11">
        <v>114</v>
      </c>
      <c r="H57" s="11">
        <v>18.469976429999999</v>
      </c>
      <c r="I57" s="11">
        <v>0</v>
      </c>
      <c r="J57" s="11">
        <v>2</v>
      </c>
      <c r="K57" s="12">
        <v>14.584383010864258</v>
      </c>
      <c r="L57" s="11">
        <v>19</v>
      </c>
      <c r="M57" s="11">
        <v>15.2</v>
      </c>
      <c r="N57" s="13">
        <v>137436</v>
      </c>
      <c r="O57" s="13">
        <f t="shared" si="0"/>
        <v>1205</v>
      </c>
      <c r="P57" s="11">
        <v>111</v>
      </c>
      <c r="Q57" s="11">
        <v>114</v>
      </c>
      <c r="R57" s="11">
        <v>2.7027027000000001</v>
      </c>
      <c r="S57" s="11">
        <v>0.81278786000000003</v>
      </c>
      <c r="T57" s="11">
        <v>0.84237282999999996</v>
      </c>
      <c r="U57" s="11">
        <v>3.6399373399999999</v>
      </c>
      <c r="V57" s="11">
        <v>80</v>
      </c>
      <c r="W57" s="11">
        <v>89</v>
      </c>
      <c r="X57" s="11">
        <v>11.25</v>
      </c>
      <c r="Y57" s="11">
        <v>0.58579305000000004</v>
      </c>
      <c r="Z57" s="11">
        <v>0.65764195000000003</v>
      </c>
      <c r="AA57" s="11">
        <v>12.2652348</v>
      </c>
      <c r="AB57" s="11">
        <v>721.82315100000005</v>
      </c>
      <c r="AC57" s="11">
        <v>635.06769799999995</v>
      </c>
      <c r="AD57" s="11">
        <v>739.14726499999995</v>
      </c>
      <c r="AE57" s="11">
        <v>738.37262399999997</v>
      </c>
      <c r="AF57" s="6"/>
    </row>
    <row r="58" spans="1:32" x14ac:dyDescent="0.2">
      <c r="A58" s="1" t="s">
        <v>42</v>
      </c>
      <c r="B58" s="1">
        <v>51085</v>
      </c>
      <c r="C58" s="9">
        <v>34.200000000000003</v>
      </c>
      <c r="D58" s="10">
        <v>81900</v>
      </c>
      <c r="E58" s="2">
        <v>39.1</v>
      </c>
      <c r="F58" s="2">
        <v>9.1999999999999993</v>
      </c>
      <c r="G58" s="11">
        <v>75</v>
      </c>
      <c r="H58" s="11">
        <v>5.633809566</v>
      </c>
      <c r="I58" s="11">
        <v>50</v>
      </c>
      <c r="J58" s="11">
        <v>2</v>
      </c>
      <c r="K58" s="12">
        <v>6.3870668411254883</v>
      </c>
      <c r="L58" s="11">
        <v>13</v>
      </c>
      <c r="M58" s="11">
        <v>6.2</v>
      </c>
      <c r="N58" s="13">
        <v>99863</v>
      </c>
      <c r="O58" s="13">
        <f t="shared" si="0"/>
        <v>1331</v>
      </c>
      <c r="P58" s="11">
        <v>72</v>
      </c>
      <c r="Q58" s="11">
        <v>75</v>
      </c>
      <c r="R58" s="11">
        <v>4.1666666699999997</v>
      </c>
      <c r="S58" s="11">
        <v>0.72067744</v>
      </c>
      <c r="T58" s="11">
        <v>0.71875568999999995</v>
      </c>
      <c r="U58" s="11">
        <v>-0.26665840000000002</v>
      </c>
      <c r="V58" s="11">
        <v>73</v>
      </c>
      <c r="W58" s="11">
        <v>81</v>
      </c>
      <c r="X58" s="11">
        <v>10.9589041</v>
      </c>
      <c r="Y58" s="11">
        <v>0.73068685</v>
      </c>
      <c r="Z58" s="11">
        <v>0.77625615000000003</v>
      </c>
      <c r="AA58" s="11">
        <v>6.2365019999999998</v>
      </c>
      <c r="AB58" s="11">
        <v>721.82315100000005</v>
      </c>
      <c r="AC58" s="11">
        <v>635.06769799999995</v>
      </c>
      <c r="AD58" s="11">
        <v>739.14726499999995</v>
      </c>
      <c r="AE58" s="11">
        <v>738.37262399999997</v>
      </c>
      <c r="AF58" s="6"/>
    </row>
    <row r="59" spans="1:32" x14ac:dyDescent="0.2">
      <c r="A59" s="1" t="s">
        <v>111</v>
      </c>
      <c r="B59" s="1">
        <v>51660</v>
      </c>
      <c r="C59" s="9">
        <v>37.6</v>
      </c>
      <c r="D59" s="10">
        <v>39967</v>
      </c>
      <c r="E59" s="2">
        <v>0</v>
      </c>
      <c r="F59" s="2">
        <v>8.1999999999999993</v>
      </c>
      <c r="G59" s="11">
        <v>55</v>
      </c>
      <c r="H59" s="4"/>
      <c r="I59" s="11"/>
      <c r="J59" s="11">
        <v>2</v>
      </c>
      <c r="K59" s="12">
        <v>16.490581512451172</v>
      </c>
      <c r="L59" s="11">
        <v>15</v>
      </c>
      <c r="M59" s="11">
        <v>30.9</v>
      </c>
      <c r="N59" s="13">
        <v>48914</v>
      </c>
      <c r="O59" s="13">
        <f t="shared" si="0"/>
        <v>889</v>
      </c>
      <c r="P59" s="11">
        <v>55</v>
      </c>
      <c r="Q59" s="11">
        <v>55</v>
      </c>
      <c r="R59" s="11">
        <v>0</v>
      </c>
      <c r="S59" s="11">
        <v>1.100044</v>
      </c>
      <c r="T59" s="11">
        <v>1.0195947599999999</v>
      </c>
      <c r="U59" s="11">
        <v>-7.3132751000000003</v>
      </c>
      <c r="V59" s="11">
        <v>69</v>
      </c>
      <c r="W59" s="11">
        <v>84</v>
      </c>
      <c r="X59" s="11">
        <v>21.739130400000001</v>
      </c>
      <c r="Y59" s="11">
        <v>1.3800551999999999</v>
      </c>
      <c r="Z59" s="11">
        <v>1.5571992699999999</v>
      </c>
      <c r="AA59" s="11">
        <v>12.8360129</v>
      </c>
      <c r="AB59" s="11">
        <v>721.82315100000005</v>
      </c>
      <c r="AC59" s="11">
        <v>635.06769799999995</v>
      </c>
      <c r="AD59" s="11">
        <v>739.14726499999995</v>
      </c>
      <c r="AE59" s="11">
        <v>738.37262399999997</v>
      </c>
      <c r="AF59" s="6"/>
    </row>
    <row r="60" spans="1:32" x14ac:dyDescent="0.2">
      <c r="A60" s="1" t="s">
        <v>43</v>
      </c>
      <c r="B60" s="1">
        <v>51087</v>
      </c>
      <c r="C60" s="9">
        <v>29.7</v>
      </c>
      <c r="D60" s="10">
        <v>65524</v>
      </c>
      <c r="E60" s="2">
        <v>4.3</v>
      </c>
      <c r="F60" s="2">
        <v>8.8000000000000007</v>
      </c>
      <c r="G60" s="11">
        <v>272</v>
      </c>
      <c r="H60" s="11">
        <v>11.843367580000001</v>
      </c>
      <c r="I60" s="11">
        <v>4</v>
      </c>
      <c r="J60" s="11">
        <v>4</v>
      </c>
      <c r="K60" s="12">
        <v>10.113611221313477</v>
      </c>
      <c r="L60" s="11">
        <v>62</v>
      </c>
      <c r="M60" s="11">
        <v>9.3000000000000007</v>
      </c>
      <c r="N60" s="13">
        <v>306935</v>
      </c>
      <c r="O60" s="13">
        <f t="shared" si="0"/>
        <v>1128</v>
      </c>
      <c r="P60" s="11">
        <v>255</v>
      </c>
      <c r="Q60" s="11">
        <v>272</v>
      </c>
      <c r="R60" s="11">
        <v>6.6666666699999997</v>
      </c>
      <c r="S60" s="11">
        <v>0.82043164000000002</v>
      </c>
      <c r="T60" s="11">
        <v>0.83397977000000001</v>
      </c>
      <c r="U60" s="11">
        <v>1.6513412700000001</v>
      </c>
      <c r="V60" s="11">
        <v>242</v>
      </c>
      <c r="W60" s="11">
        <v>283</v>
      </c>
      <c r="X60" s="11">
        <v>16.942148799999998</v>
      </c>
      <c r="Y60" s="11">
        <v>0.77860571999999995</v>
      </c>
      <c r="Z60" s="11">
        <v>0.86770689000000001</v>
      </c>
      <c r="AA60" s="11">
        <v>11.443683800000001</v>
      </c>
      <c r="AB60" s="11">
        <v>721.82315100000005</v>
      </c>
      <c r="AC60" s="11">
        <v>635.06769799999995</v>
      </c>
      <c r="AD60" s="11">
        <v>739.14726499999995</v>
      </c>
      <c r="AE60" s="11">
        <v>738.37262399999997</v>
      </c>
      <c r="AF60" s="6"/>
    </row>
    <row r="61" spans="1:32" x14ac:dyDescent="0.2">
      <c r="A61" s="1" t="s">
        <v>44</v>
      </c>
      <c r="B61" s="1">
        <v>51089</v>
      </c>
      <c r="C61" s="9">
        <v>38.9</v>
      </c>
      <c r="D61" s="10">
        <v>36695</v>
      </c>
      <c r="E61" s="2">
        <v>60.7</v>
      </c>
      <c r="F61" s="2">
        <v>6.8</v>
      </c>
      <c r="G61" s="11">
        <v>29</v>
      </c>
      <c r="H61" s="4"/>
      <c r="I61" s="11">
        <v>14</v>
      </c>
      <c r="J61" s="11">
        <v>0</v>
      </c>
      <c r="K61" s="12">
        <v>10.341080665588379</v>
      </c>
      <c r="L61" s="11">
        <v>13</v>
      </c>
      <c r="M61" s="11">
        <v>19.600000000000001</v>
      </c>
      <c r="N61" s="13">
        <v>54151</v>
      </c>
      <c r="O61" s="13">
        <f t="shared" si="0"/>
        <v>1867</v>
      </c>
      <c r="P61" s="11">
        <v>27</v>
      </c>
      <c r="Q61" s="11">
        <v>29</v>
      </c>
      <c r="R61" s="11">
        <v>7.4074074100000002</v>
      </c>
      <c r="S61" s="11">
        <v>0.50417343999999997</v>
      </c>
      <c r="T61" s="11">
        <v>0.56197193999999995</v>
      </c>
      <c r="U61" s="11">
        <v>11.4640123</v>
      </c>
      <c r="V61" s="11">
        <v>17</v>
      </c>
      <c r="W61" s="11">
        <v>21</v>
      </c>
      <c r="X61" s="11">
        <v>23.529411799999998</v>
      </c>
      <c r="Y61" s="11">
        <v>0.31744253</v>
      </c>
      <c r="Z61" s="11">
        <v>0.40694520000000001</v>
      </c>
      <c r="AA61" s="11">
        <v>28.1949188</v>
      </c>
      <c r="AB61" s="11">
        <v>721.82315100000005</v>
      </c>
      <c r="AC61" s="11">
        <v>635.06769799999995</v>
      </c>
      <c r="AD61" s="11">
        <v>739.14726499999995</v>
      </c>
      <c r="AE61" s="11">
        <v>738.37262399999997</v>
      </c>
      <c r="AF61" s="6"/>
    </row>
    <row r="62" spans="1:32" x14ac:dyDescent="0.2">
      <c r="A62" s="1" t="s">
        <v>45</v>
      </c>
      <c r="B62" s="1">
        <v>51091</v>
      </c>
      <c r="C62" s="9">
        <v>32.5</v>
      </c>
      <c r="D62" s="10">
        <v>42363</v>
      </c>
      <c r="E62" s="2">
        <v>100</v>
      </c>
      <c r="F62" s="2">
        <v>5.3</v>
      </c>
      <c r="G62" s="11">
        <v>0</v>
      </c>
      <c r="H62" s="11">
        <v>4.6714887620000001</v>
      </c>
      <c r="I62" s="11">
        <v>6</v>
      </c>
      <c r="J62" s="11">
        <v>1</v>
      </c>
      <c r="K62" s="14"/>
      <c r="L62" s="11">
        <v>1</v>
      </c>
      <c r="M62" s="11">
        <v>13.8</v>
      </c>
      <c r="N62" s="13">
        <v>2321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3</v>
      </c>
      <c r="W62" s="11">
        <v>3</v>
      </c>
      <c r="X62" s="11">
        <v>0</v>
      </c>
      <c r="Y62" s="11">
        <v>1.3280212499999999</v>
      </c>
      <c r="Z62" s="11">
        <v>1.3562387</v>
      </c>
      <c r="AA62" s="11">
        <v>2.1247739600000002</v>
      </c>
      <c r="AB62" s="11">
        <v>721.82315100000005</v>
      </c>
      <c r="AC62" s="11">
        <v>635.06769799999995</v>
      </c>
      <c r="AD62" s="11">
        <v>739.14726499999995</v>
      </c>
      <c r="AE62" s="11">
        <v>738.37262399999997</v>
      </c>
      <c r="AF62" s="6"/>
    </row>
    <row r="63" spans="1:32" x14ac:dyDescent="0.2">
      <c r="A63" s="1" t="s">
        <v>112</v>
      </c>
      <c r="B63" s="1">
        <v>51670</v>
      </c>
      <c r="C63" s="9">
        <v>39.1</v>
      </c>
      <c r="D63" s="10">
        <v>37193</v>
      </c>
      <c r="E63" s="2">
        <v>0</v>
      </c>
      <c r="F63" s="2">
        <v>6.3</v>
      </c>
      <c r="G63" s="11">
        <v>18</v>
      </c>
      <c r="H63" s="4"/>
      <c r="I63" s="11"/>
      <c r="J63" s="11">
        <v>0</v>
      </c>
      <c r="K63" s="14"/>
      <c r="L63" s="11">
        <v>8</v>
      </c>
      <c r="M63" s="11">
        <v>20.6</v>
      </c>
      <c r="N63" s="13">
        <v>22591</v>
      </c>
      <c r="O63" s="13">
        <f t="shared" si="0"/>
        <v>1255</v>
      </c>
      <c r="P63" s="11">
        <v>24</v>
      </c>
      <c r="Q63" s="11">
        <v>18</v>
      </c>
      <c r="R63" s="11">
        <v>-25</v>
      </c>
      <c r="S63" s="11">
        <v>1.0664296799999999</v>
      </c>
      <c r="T63" s="11">
        <v>0.79579115</v>
      </c>
      <c r="U63" s="11">
        <v>-25.378001000000001</v>
      </c>
      <c r="V63" s="11">
        <v>20</v>
      </c>
      <c r="W63" s="11">
        <v>14</v>
      </c>
      <c r="X63" s="11">
        <v>-30</v>
      </c>
      <c r="Y63" s="11">
        <v>0.88869140000000002</v>
      </c>
      <c r="Z63" s="11">
        <v>0.61894866999999998</v>
      </c>
      <c r="AA63" s="11">
        <v>-30.352800999999999</v>
      </c>
      <c r="AB63" s="11">
        <v>721.82315100000005</v>
      </c>
      <c r="AC63" s="11">
        <v>635.06769799999995</v>
      </c>
      <c r="AD63" s="11">
        <v>739.14726499999995</v>
      </c>
      <c r="AE63" s="11">
        <v>738.37262399999997</v>
      </c>
      <c r="AF63" s="6"/>
    </row>
    <row r="64" spans="1:32" x14ac:dyDescent="0.2">
      <c r="A64" s="1" t="s">
        <v>46</v>
      </c>
      <c r="B64" s="1">
        <v>51093</v>
      </c>
      <c r="C64" s="9">
        <v>34</v>
      </c>
      <c r="D64" s="10">
        <v>67480</v>
      </c>
      <c r="E64" s="2">
        <v>57.4</v>
      </c>
      <c r="F64" s="2">
        <v>8.6999999999999993</v>
      </c>
      <c r="G64" s="11">
        <v>18</v>
      </c>
      <c r="H64" s="11">
        <v>10.735846520000001</v>
      </c>
      <c r="I64" s="11">
        <v>15</v>
      </c>
      <c r="J64" s="4">
        <v>2</v>
      </c>
      <c r="K64" s="12">
        <v>6.499476432800293</v>
      </c>
      <c r="L64" s="11">
        <v>6</v>
      </c>
      <c r="M64" s="11">
        <v>9.9</v>
      </c>
      <c r="N64" s="13">
        <v>35270</v>
      </c>
      <c r="O64" s="13">
        <f t="shared" si="0"/>
        <v>1959</v>
      </c>
      <c r="P64" s="11">
        <v>21</v>
      </c>
      <c r="Q64" s="11">
        <v>18</v>
      </c>
      <c r="R64" s="11">
        <v>-14.285714</v>
      </c>
      <c r="S64" s="11">
        <v>0.59508629000000002</v>
      </c>
      <c r="T64" s="11">
        <v>0.49554014000000002</v>
      </c>
      <c r="U64" s="11">
        <v>-16.728019</v>
      </c>
      <c r="V64" s="11">
        <v>20</v>
      </c>
      <c r="W64" s="11">
        <v>21</v>
      </c>
      <c r="X64" s="11">
        <v>5</v>
      </c>
      <c r="Y64" s="11">
        <v>0.56674884999999997</v>
      </c>
      <c r="Z64" s="11">
        <v>0.57813015999999995</v>
      </c>
      <c r="AA64" s="11">
        <v>2.0081764099999999</v>
      </c>
      <c r="AB64" s="11">
        <v>721.82315100000005</v>
      </c>
      <c r="AC64" s="11">
        <v>635.06769799999995</v>
      </c>
      <c r="AD64" s="11">
        <v>739.14726499999995</v>
      </c>
      <c r="AE64" s="11">
        <v>738.37262399999997</v>
      </c>
      <c r="AF64" s="6"/>
    </row>
    <row r="65" spans="1:32" x14ac:dyDescent="0.2">
      <c r="A65" s="1" t="s">
        <v>47</v>
      </c>
      <c r="B65" s="1">
        <v>51095</v>
      </c>
      <c r="C65" s="9">
        <v>31.4</v>
      </c>
      <c r="D65" s="10">
        <v>77668</v>
      </c>
      <c r="E65" s="2">
        <v>15.9</v>
      </c>
      <c r="F65" s="2">
        <v>8.5</v>
      </c>
      <c r="G65" s="11">
        <v>35</v>
      </c>
      <c r="H65" s="4"/>
      <c r="I65" s="11">
        <v>9</v>
      </c>
      <c r="J65" s="11">
        <v>1</v>
      </c>
      <c r="K65" s="12">
        <v>3.5316593647003174</v>
      </c>
      <c r="L65" s="11">
        <v>11</v>
      </c>
      <c r="M65" s="11">
        <v>7.1</v>
      </c>
      <c r="N65" s="13">
        <v>67009</v>
      </c>
      <c r="O65" s="13">
        <f t="shared" si="0"/>
        <v>1914</v>
      </c>
      <c r="P65" s="11">
        <v>38</v>
      </c>
      <c r="Q65" s="11">
        <v>35</v>
      </c>
      <c r="R65" s="11">
        <v>-7.8947368000000004</v>
      </c>
      <c r="S65" s="11">
        <v>0.55623866</v>
      </c>
      <c r="T65" s="11">
        <v>0.47253236999999998</v>
      </c>
      <c r="U65" s="11">
        <v>-15.048628000000001</v>
      </c>
      <c r="V65" s="11">
        <v>44</v>
      </c>
      <c r="W65" s="11">
        <v>53</v>
      </c>
      <c r="X65" s="11">
        <v>20.454545499999998</v>
      </c>
      <c r="Y65" s="11">
        <v>0.64406580999999996</v>
      </c>
      <c r="Z65" s="11">
        <v>0.71554901999999998</v>
      </c>
      <c r="AA65" s="11">
        <v>11.098742100000001</v>
      </c>
      <c r="AB65" s="11">
        <v>721.82315100000005</v>
      </c>
      <c r="AC65" s="11">
        <v>635.06769799999995</v>
      </c>
      <c r="AD65" s="11">
        <v>739.14726499999995</v>
      </c>
      <c r="AE65" s="11">
        <v>738.37262399999997</v>
      </c>
      <c r="AF65" s="6"/>
    </row>
    <row r="66" spans="1:32" x14ac:dyDescent="0.2">
      <c r="A66" s="1" t="s">
        <v>48</v>
      </c>
      <c r="B66" s="1">
        <v>51097</v>
      </c>
      <c r="C66" s="9">
        <v>36.700000000000003</v>
      </c>
      <c r="D66" s="10">
        <v>47513</v>
      </c>
      <c r="E66" s="2">
        <v>100</v>
      </c>
      <c r="F66" s="2">
        <v>8.8000000000000007</v>
      </c>
      <c r="G66" s="11">
        <v>1</v>
      </c>
      <c r="H66" s="11">
        <v>17.944690699999999</v>
      </c>
      <c r="I66" s="11">
        <v>6</v>
      </c>
      <c r="J66" s="11">
        <v>1</v>
      </c>
      <c r="K66" s="14"/>
      <c r="L66" s="11">
        <v>0</v>
      </c>
      <c r="M66" s="11">
        <v>14</v>
      </c>
      <c r="N66" s="13">
        <v>6945</v>
      </c>
      <c r="O66" s="13">
        <f t="shared" si="0"/>
        <v>6945</v>
      </c>
      <c r="P66" s="11">
        <v>0</v>
      </c>
      <c r="Q66" s="11">
        <v>1</v>
      </c>
      <c r="R66" s="4"/>
      <c r="S66" s="11">
        <v>0</v>
      </c>
      <c r="T66" s="11">
        <v>0.14150276000000001</v>
      </c>
      <c r="U66" s="4"/>
      <c r="V66" s="11">
        <v>1</v>
      </c>
      <c r="W66" s="11">
        <v>2</v>
      </c>
      <c r="X66" s="11">
        <v>100</v>
      </c>
      <c r="Y66" s="11">
        <v>0.14314342999999999</v>
      </c>
      <c r="Z66" s="11">
        <v>0.28300552000000001</v>
      </c>
      <c r="AA66" s="11">
        <v>97.707655299999999</v>
      </c>
      <c r="AB66" s="11">
        <v>721.82315100000005</v>
      </c>
      <c r="AC66" s="11">
        <v>635.06769799999995</v>
      </c>
      <c r="AD66" s="11">
        <v>739.14726499999995</v>
      </c>
      <c r="AE66" s="11">
        <v>738.37262399999997</v>
      </c>
      <c r="AF66" s="6"/>
    </row>
    <row r="67" spans="1:32" x14ac:dyDescent="0.2">
      <c r="A67" s="1" t="s">
        <v>49</v>
      </c>
      <c r="B67" s="1">
        <v>51099</v>
      </c>
      <c r="C67" s="9">
        <v>34.200000000000003</v>
      </c>
      <c r="D67" s="10">
        <v>81128</v>
      </c>
      <c r="E67" s="2">
        <v>73.2</v>
      </c>
      <c r="F67" s="2">
        <v>9.5</v>
      </c>
      <c r="G67" s="11">
        <v>12</v>
      </c>
      <c r="H67" s="11">
        <v>10.400450709999999</v>
      </c>
      <c r="I67" s="11">
        <v>12</v>
      </c>
      <c r="J67" s="11">
        <v>1</v>
      </c>
      <c r="K67" s="12">
        <v>7.5812559127807617</v>
      </c>
      <c r="L67" s="11">
        <v>2</v>
      </c>
      <c r="M67" s="11">
        <v>7.1</v>
      </c>
      <c r="N67" s="13">
        <v>23584</v>
      </c>
      <c r="O67" s="13">
        <f t="shared" ref="O67:O130" si="1">ROUNDDOWN(N67/G67,0)</f>
        <v>1965</v>
      </c>
      <c r="P67" s="11">
        <v>15</v>
      </c>
      <c r="Q67" s="11">
        <v>12</v>
      </c>
      <c r="R67" s="11">
        <v>-20</v>
      </c>
      <c r="S67" s="11">
        <v>0.61784331999999997</v>
      </c>
      <c r="T67" s="11">
        <v>0.46299868999999999</v>
      </c>
      <c r="U67" s="11">
        <v>-25.062118999999999</v>
      </c>
      <c r="V67" s="11">
        <v>10</v>
      </c>
      <c r="W67" s="11">
        <v>14</v>
      </c>
      <c r="X67" s="11">
        <v>40</v>
      </c>
      <c r="Y67" s="11">
        <v>0.41189554</v>
      </c>
      <c r="Z67" s="11">
        <v>0.54016514000000004</v>
      </c>
      <c r="AA67" s="11">
        <v>31.141291800000001</v>
      </c>
      <c r="AB67" s="11">
        <v>721.82315100000005</v>
      </c>
      <c r="AC67" s="11">
        <v>635.06769799999995</v>
      </c>
      <c r="AD67" s="11">
        <v>739.14726499999995</v>
      </c>
      <c r="AE67" s="11">
        <v>738.37262399999997</v>
      </c>
      <c r="AF67" s="6"/>
    </row>
    <row r="68" spans="1:32" x14ac:dyDescent="0.2">
      <c r="A68" s="1" t="s">
        <v>50</v>
      </c>
      <c r="B68" s="1">
        <v>51101</v>
      </c>
      <c r="C68" s="9">
        <v>34.1</v>
      </c>
      <c r="D68" s="10">
        <v>64651</v>
      </c>
      <c r="E68" s="2">
        <v>83.2</v>
      </c>
      <c r="F68" s="2">
        <v>9.1999999999999993</v>
      </c>
      <c r="G68" s="11">
        <v>7</v>
      </c>
      <c r="H68" s="11">
        <v>10.369284629999999</v>
      </c>
      <c r="I68" s="11">
        <v>6</v>
      </c>
      <c r="J68" s="11">
        <v>1</v>
      </c>
      <c r="K68" s="14"/>
      <c r="L68" s="11">
        <v>2</v>
      </c>
      <c r="M68" s="11">
        <v>7.9</v>
      </c>
      <c r="N68" s="13">
        <v>15935</v>
      </c>
      <c r="O68" s="13">
        <f t="shared" si="1"/>
        <v>2276</v>
      </c>
      <c r="P68" s="11">
        <v>7</v>
      </c>
      <c r="Q68" s="11">
        <v>7</v>
      </c>
      <c r="R68" s="11">
        <v>0</v>
      </c>
      <c r="S68" s="11">
        <v>0.43709023000000002</v>
      </c>
      <c r="T68" s="11">
        <v>0.42651718</v>
      </c>
      <c r="U68" s="11">
        <v>-2.4189617000000001</v>
      </c>
      <c r="V68" s="11">
        <v>12</v>
      </c>
      <c r="W68" s="11">
        <v>15</v>
      </c>
      <c r="X68" s="11">
        <v>25</v>
      </c>
      <c r="Y68" s="11">
        <v>0.74929752999999999</v>
      </c>
      <c r="Z68" s="11">
        <v>0.91396538999999999</v>
      </c>
      <c r="AA68" s="11">
        <v>21.976297800000001</v>
      </c>
      <c r="AB68" s="11">
        <v>721.82315100000005</v>
      </c>
      <c r="AC68" s="11">
        <v>635.06769799999995</v>
      </c>
      <c r="AD68" s="11">
        <v>739.14726499999995</v>
      </c>
      <c r="AE68" s="11">
        <v>738.37262399999997</v>
      </c>
      <c r="AF68" s="6"/>
    </row>
    <row r="69" spans="1:32" x14ac:dyDescent="0.2">
      <c r="A69" s="1" t="s">
        <v>51</v>
      </c>
      <c r="B69" s="1">
        <v>51103</v>
      </c>
      <c r="C69" s="9">
        <v>34.799999999999997</v>
      </c>
      <c r="D69" s="10">
        <v>47098</v>
      </c>
      <c r="E69" s="2">
        <v>100</v>
      </c>
      <c r="F69" s="2">
        <v>8.8000000000000007</v>
      </c>
      <c r="G69" s="11">
        <v>8</v>
      </c>
      <c r="H69" s="11">
        <v>14.95488834</v>
      </c>
      <c r="I69" s="11">
        <v>5</v>
      </c>
      <c r="J69" s="11">
        <v>1</v>
      </c>
      <c r="K69" s="14"/>
      <c r="L69" s="11">
        <v>6</v>
      </c>
      <c r="M69" s="11">
        <v>13.1</v>
      </c>
      <c r="N69" s="13">
        <v>11391</v>
      </c>
      <c r="O69" s="13">
        <f t="shared" si="1"/>
        <v>1423</v>
      </c>
      <c r="P69" s="11">
        <v>9</v>
      </c>
      <c r="Q69" s="11">
        <v>8</v>
      </c>
      <c r="R69" s="11">
        <v>-11.111110999999999</v>
      </c>
      <c r="S69" s="11">
        <v>0.79815537000000003</v>
      </c>
      <c r="T69" s="11">
        <v>0.74225273999999997</v>
      </c>
      <c r="U69" s="11">
        <v>-7.0039793000000001</v>
      </c>
      <c r="V69" s="11">
        <v>17</v>
      </c>
      <c r="W69" s="11">
        <v>15</v>
      </c>
      <c r="X69" s="11">
        <v>-11.764706</v>
      </c>
      <c r="Y69" s="11">
        <v>1.50762682</v>
      </c>
      <c r="Z69" s="11">
        <v>1.39172388</v>
      </c>
      <c r="AA69" s="11">
        <v>-7.6877735999999999</v>
      </c>
      <c r="AB69" s="11">
        <v>721.82315100000005</v>
      </c>
      <c r="AC69" s="11">
        <v>635.06769799999995</v>
      </c>
      <c r="AD69" s="11">
        <v>739.14726499999995</v>
      </c>
      <c r="AE69" s="11">
        <v>738.37262399999997</v>
      </c>
      <c r="AF69" s="6"/>
    </row>
    <row r="70" spans="1:32" x14ac:dyDescent="0.2">
      <c r="A70" s="1" t="s">
        <v>52</v>
      </c>
      <c r="B70" s="1">
        <v>51105</v>
      </c>
      <c r="C70" s="9">
        <v>38.4</v>
      </c>
      <c r="D70" s="10">
        <v>32135</v>
      </c>
      <c r="E70" s="2">
        <v>99.6</v>
      </c>
      <c r="F70" s="2">
        <v>7.1</v>
      </c>
      <c r="G70" s="11">
        <v>6</v>
      </c>
      <c r="H70" s="11">
        <v>27.345174790000002</v>
      </c>
      <c r="I70" s="11">
        <v>34</v>
      </c>
      <c r="J70" s="4">
        <v>1</v>
      </c>
      <c r="K70" s="12">
        <v>13.771683692932129</v>
      </c>
      <c r="L70" s="11">
        <v>6</v>
      </c>
      <c r="M70" s="11">
        <v>25.9</v>
      </c>
      <c r="N70" s="13">
        <v>25587</v>
      </c>
      <c r="O70" s="13">
        <f t="shared" si="1"/>
        <v>4264</v>
      </c>
      <c r="P70" s="11">
        <v>6</v>
      </c>
      <c r="Q70" s="11">
        <v>6</v>
      </c>
      <c r="R70" s="11">
        <v>0</v>
      </c>
      <c r="S70" s="11">
        <v>0.23499001</v>
      </c>
      <c r="T70" s="11">
        <v>0.24946988</v>
      </c>
      <c r="U70" s="11">
        <v>6.1619059500000004</v>
      </c>
      <c r="V70" s="11">
        <v>9</v>
      </c>
      <c r="W70" s="11">
        <v>10</v>
      </c>
      <c r="X70" s="11">
        <v>11.1111111</v>
      </c>
      <c r="Y70" s="11">
        <v>0.35248501999999998</v>
      </c>
      <c r="Z70" s="11">
        <v>0.41578313</v>
      </c>
      <c r="AA70" s="11">
        <v>17.9576733</v>
      </c>
      <c r="AB70" s="11">
        <v>721.82315100000005</v>
      </c>
      <c r="AC70" s="11">
        <v>635.06769799999995</v>
      </c>
      <c r="AD70" s="11">
        <v>739.14726499999995</v>
      </c>
      <c r="AE70" s="11">
        <v>738.37262399999997</v>
      </c>
      <c r="AF70" s="6"/>
    </row>
    <row r="71" spans="1:32" x14ac:dyDescent="0.2">
      <c r="A71" s="1" t="s">
        <v>113</v>
      </c>
      <c r="B71" s="1">
        <v>51678</v>
      </c>
      <c r="C71" s="9">
        <v>35</v>
      </c>
      <c r="D71" s="10">
        <v>44392</v>
      </c>
      <c r="E71" s="2">
        <v>0</v>
      </c>
      <c r="F71" s="2">
        <v>7.5</v>
      </c>
      <c r="G71" s="11">
        <v>8</v>
      </c>
      <c r="H71" s="4"/>
      <c r="I71" s="11"/>
      <c r="J71" s="11">
        <v>1</v>
      </c>
      <c r="K71" s="14"/>
      <c r="L71" s="11">
        <v>5</v>
      </c>
      <c r="M71" s="11">
        <v>22.9</v>
      </c>
      <c r="N71" s="13">
        <v>7042</v>
      </c>
      <c r="O71" s="13">
        <f t="shared" si="1"/>
        <v>880</v>
      </c>
      <c r="P71" s="11">
        <v>10</v>
      </c>
      <c r="Q71" s="11">
        <v>8</v>
      </c>
      <c r="R71" s="11">
        <v>-20</v>
      </c>
      <c r="S71" s="11">
        <v>1.4355440699999999</v>
      </c>
      <c r="T71" s="11">
        <v>1.1288274300000001</v>
      </c>
      <c r="U71" s="11">
        <v>-21.365881000000002</v>
      </c>
      <c r="V71" s="11">
        <v>14</v>
      </c>
      <c r="W71" s="11">
        <v>14</v>
      </c>
      <c r="X71" s="11">
        <v>0</v>
      </c>
      <c r="Y71" s="11">
        <v>2.0097616999999999</v>
      </c>
      <c r="Z71" s="11">
        <v>1.9754480000000001</v>
      </c>
      <c r="AA71" s="11">
        <v>-1.7073514999999999</v>
      </c>
      <c r="AB71" s="11">
        <v>721.82315100000005</v>
      </c>
      <c r="AC71" s="11">
        <v>635.06769799999995</v>
      </c>
      <c r="AD71" s="11">
        <v>739.14726499999995</v>
      </c>
      <c r="AE71" s="11">
        <v>738.37262399999997</v>
      </c>
      <c r="AF71" s="6"/>
    </row>
    <row r="72" spans="1:32" x14ac:dyDescent="0.2">
      <c r="A72" s="1" t="s">
        <v>53</v>
      </c>
      <c r="B72" s="1">
        <v>51107</v>
      </c>
      <c r="C72" s="9">
        <v>25.8</v>
      </c>
      <c r="D72" s="10">
        <v>125900</v>
      </c>
      <c r="E72" s="2">
        <v>12.6</v>
      </c>
      <c r="F72" s="2">
        <v>10</v>
      </c>
      <c r="G72" s="11">
        <v>269</v>
      </c>
      <c r="H72" s="11">
        <v>2.8834238050000001</v>
      </c>
      <c r="I72" s="11">
        <v>46</v>
      </c>
      <c r="J72" s="11">
        <v>9</v>
      </c>
      <c r="K72" s="12">
        <v>4.3996849060058594</v>
      </c>
      <c r="L72" s="11">
        <v>49</v>
      </c>
      <c r="M72" s="11">
        <v>3.7</v>
      </c>
      <c r="N72" s="13">
        <v>312311</v>
      </c>
      <c r="O72" s="13">
        <f t="shared" si="1"/>
        <v>1161</v>
      </c>
      <c r="P72" s="11">
        <v>230</v>
      </c>
      <c r="Q72" s="11">
        <v>269</v>
      </c>
      <c r="R72" s="11">
        <v>16.9565217</v>
      </c>
      <c r="S72" s="11">
        <v>0.70358768999999999</v>
      </c>
      <c r="T72" s="11">
        <v>0.69638783999999998</v>
      </c>
      <c r="U72" s="11">
        <v>-1.0233041</v>
      </c>
      <c r="V72" s="11">
        <v>214</v>
      </c>
      <c r="W72" s="11">
        <v>300</v>
      </c>
      <c r="X72" s="11">
        <v>40.186915900000002</v>
      </c>
      <c r="Y72" s="11">
        <v>0.65464246000000004</v>
      </c>
      <c r="Z72" s="11">
        <v>0.77664071999999995</v>
      </c>
      <c r="AA72" s="11">
        <v>18.635861800000001</v>
      </c>
      <c r="AB72" s="11">
        <v>721.82315100000005</v>
      </c>
      <c r="AC72" s="11">
        <v>635.06769799999995</v>
      </c>
      <c r="AD72" s="11">
        <v>739.14726499999995</v>
      </c>
      <c r="AE72" s="11">
        <v>738.37262399999997</v>
      </c>
      <c r="AF72" s="6"/>
    </row>
    <row r="73" spans="1:32" x14ac:dyDescent="0.2">
      <c r="A73" s="1" t="s">
        <v>54</v>
      </c>
      <c r="B73" s="1">
        <v>51109</v>
      </c>
      <c r="C73" s="9">
        <v>34.700000000000003</v>
      </c>
      <c r="D73" s="10">
        <v>57015</v>
      </c>
      <c r="E73" s="2">
        <v>100</v>
      </c>
      <c r="F73" s="2">
        <v>8.9</v>
      </c>
      <c r="G73" s="11">
        <v>8</v>
      </c>
      <c r="H73" s="11">
        <v>11.456590650000001</v>
      </c>
      <c r="I73" s="11">
        <v>33</v>
      </c>
      <c r="J73" s="11">
        <v>2</v>
      </c>
      <c r="K73" s="12">
        <v>8.3930549621582031</v>
      </c>
      <c r="L73" s="11">
        <v>4</v>
      </c>
      <c r="M73" s="11">
        <v>10.6</v>
      </c>
      <c r="N73" s="13">
        <v>33153</v>
      </c>
      <c r="O73" s="13">
        <f t="shared" si="1"/>
        <v>4144</v>
      </c>
      <c r="P73" s="11">
        <v>9</v>
      </c>
      <c r="Q73" s="11">
        <v>8</v>
      </c>
      <c r="R73" s="11">
        <v>-11.111110999999999</v>
      </c>
      <c r="S73" s="11">
        <v>0.26896985000000001</v>
      </c>
      <c r="T73" s="11">
        <v>0.22678308</v>
      </c>
      <c r="U73" s="11">
        <v>-15.684570000000001</v>
      </c>
      <c r="V73" s="11">
        <v>13</v>
      </c>
      <c r="W73" s="11">
        <v>13</v>
      </c>
      <c r="X73" s="11">
        <v>0</v>
      </c>
      <c r="Y73" s="11">
        <v>0.38851200000000002</v>
      </c>
      <c r="Z73" s="11">
        <v>0.36852251000000003</v>
      </c>
      <c r="AA73" s="11">
        <v>-5.1451412000000003</v>
      </c>
      <c r="AB73" s="11">
        <v>721.82315100000005</v>
      </c>
      <c r="AC73" s="11">
        <v>635.06769799999995</v>
      </c>
      <c r="AD73" s="11">
        <v>739.14726499999995</v>
      </c>
      <c r="AE73" s="11">
        <v>738.37262399999997</v>
      </c>
      <c r="AF73" s="6"/>
    </row>
    <row r="74" spans="1:32" x14ac:dyDescent="0.2">
      <c r="A74" s="1" t="s">
        <v>55</v>
      </c>
      <c r="B74" s="1">
        <v>51111</v>
      </c>
      <c r="C74" s="9">
        <v>40.799999999999997</v>
      </c>
      <c r="D74" s="10">
        <v>38941</v>
      </c>
      <c r="E74" s="2">
        <v>100</v>
      </c>
      <c r="F74" s="2">
        <v>8.4</v>
      </c>
      <c r="G74" s="11">
        <v>2</v>
      </c>
      <c r="H74" s="11">
        <v>19.45239067</v>
      </c>
      <c r="I74" s="11">
        <v>8</v>
      </c>
      <c r="J74" s="11">
        <v>1</v>
      </c>
      <c r="K74" s="14"/>
      <c r="L74" s="11">
        <v>3</v>
      </c>
      <c r="M74" s="11">
        <v>21.1</v>
      </c>
      <c r="N74" s="13">
        <v>12914</v>
      </c>
      <c r="O74" s="13">
        <f t="shared" si="1"/>
        <v>6457</v>
      </c>
      <c r="P74" s="11">
        <v>2</v>
      </c>
      <c r="Q74" s="11">
        <v>2</v>
      </c>
      <c r="R74" s="11">
        <v>0</v>
      </c>
      <c r="S74" s="11">
        <v>0.15490667</v>
      </c>
      <c r="T74" s="11">
        <v>0.16305233999999999</v>
      </c>
      <c r="U74" s="11">
        <v>5.2584379600000002</v>
      </c>
      <c r="V74" s="11">
        <v>3</v>
      </c>
      <c r="W74" s="11">
        <v>7</v>
      </c>
      <c r="X74" s="11">
        <v>133.33333300000001</v>
      </c>
      <c r="Y74" s="11">
        <v>0.23236000000000001</v>
      </c>
      <c r="Z74" s="11">
        <v>0.57068319000000001</v>
      </c>
      <c r="AA74" s="11">
        <v>145.60302200000001</v>
      </c>
      <c r="AB74" s="11">
        <v>721.82315100000005</v>
      </c>
      <c r="AC74" s="11">
        <v>635.06769799999995</v>
      </c>
      <c r="AD74" s="11">
        <v>739.14726499999995</v>
      </c>
      <c r="AE74" s="11">
        <v>738.37262399999997</v>
      </c>
      <c r="AF74" s="6"/>
    </row>
    <row r="75" spans="1:32" x14ac:dyDescent="0.2">
      <c r="A75" s="1" t="s">
        <v>114</v>
      </c>
      <c r="B75" s="1">
        <v>51680</v>
      </c>
      <c r="C75" s="9">
        <v>35.200000000000003</v>
      </c>
      <c r="D75" s="10">
        <v>39939</v>
      </c>
      <c r="E75" s="2">
        <v>2.7</v>
      </c>
      <c r="F75" s="2">
        <v>7.5</v>
      </c>
      <c r="G75" s="11">
        <v>87</v>
      </c>
      <c r="H75" s="4"/>
      <c r="I75" s="11"/>
      <c r="J75" s="11">
        <v>1</v>
      </c>
      <c r="K75" s="12">
        <v>12.902924537658691</v>
      </c>
      <c r="L75" s="11">
        <v>16</v>
      </c>
      <c r="M75" s="11">
        <v>23.1</v>
      </c>
      <c r="N75" s="13">
        <v>75568</v>
      </c>
      <c r="O75" s="13">
        <f t="shared" si="1"/>
        <v>868</v>
      </c>
      <c r="P75" s="11">
        <v>80</v>
      </c>
      <c r="Q75" s="11">
        <v>87</v>
      </c>
      <c r="R75" s="11">
        <v>8.75</v>
      </c>
      <c r="S75" s="11">
        <v>1.0441410600000001</v>
      </c>
      <c r="T75" s="11">
        <v>1.0886975699999999</v>
      </c>
      <c r="U75" s="11">
        <v>4.2672877700000003</v>
      </c>
      <c r="V75" s="11">
        <v>77</v>
      </c>
      <c r="W75" s="11">
        <v>79</v>
      </c>
      <c r="X75" s="11">
        <v>2.5974026000000001</v>
      </c>
      <c r="Y75" s="11">
        <v>1.00498577</v>
      </c>
      <c r="Z75" s="11">
        <v>0.98858745000000003</v>
      </c>
      <c r="AA75" s="11">
        <v>-1.6316975</v>
      </c>
      <c r="AB75" s="11">
        <v>721.82315100000005</v>
      </c>
      <c r="AC75" s="11">
        <v>635.06769799999995</v>
      </c>
      <c r="AD75" s="11">
        <v>739.14726499999995</v>
      </c>
      <c r="AE75" s="11">
        <v>738.37262399999997</v>
      </c>
      <c r="AF75" s="6"/>
    </row>
    <row r="76" spans="1:32" x14ac:dyDescent="0.2">
      <c r="A76" s="1" t="s">
        <v>56</v>
      </c>
      <c r="B76" s="1">
        <v>51113</v>
      </c>
      <c r="C76" s="9">
        <v>32.799999999999997</v>
      </c>
      <c r="D76" s="10">
        <v>53655</v>
      </c>
      <c r="E76" s="2">
        <v>100</v>
      </c>
      <c r="F76" s="2">
        <v>9.1999999999999993</v>
      </c>
      <c r="G76" s="11">
        <v>5</v>
      </c>
      <c r="H76" s="11">
        <v>9.3269062040000001</v>
      </c>
      <c r="I76" s="4">
        <v>25</v>
      </c>
      <c r="J76" s="11">
        <v>1</v>
      </c>
      <c r="K76" s="14"/>
      <c r="L76" s="11">
        <v>5</v>
      </c>
      <c r="M76" s="11">
        <v>10.4</v>
      </c>
      <c r="N76" s="13">
        <v>13308</v>
      </c>
      <c r="O76" s="13">
        <f t="shared" si="1"/>
        <v>2661</v>
      </c>
      <c r="P76" s="11">
        <v>5</v>
      </c>
      <c r="Q76" s="11">
        <v>5</v>
      </c>
      <c r="R76" s="11">
        <v>0</v>
      </c>
      <c r="S76" s="11">
        <v>0.38045960000000001</v>
      </c>
      <c r="T76" s="11">
        <v>0.38144644999999999</v>
      </c>
      <c r="U76" s="11">
        <v>0.25938358</v>
      </c>
      <c r="V76" s="11">
        <v>5</v>
      </c>
      <c r="W76" s="11">
        <v>6</v>
      </c>
      <c r="X76" s="11">
        <v>20</v>
      </c>
      <c r="Y76" s="11">
        <v>0.38045960000000001</v>
      </c>
      <c r="Z76" s="11">
        <v>0.45773573000000001</v>
      </c>
      <c r="AA76" s="11">
        <v>20.311260300000001</v>
      </c>
      <c r="AB76" s="11">
        <v>721.82315100000005</v>
      </c>
      <c r="AC76" s="11">
        <v>635.06769799999995</v>
      </c>
      <c r="AD76" s="11">
        <v>739.14726499999995</v>
      </c>
      <c r="AE76" s="11">
        <v>738.37262399999997</v>
      </c>
      <c r="AF76" s="6"/>
    </row>
    <row r="77" spans="1:32" x14ac:dyDescent="0.2">
      <c r="A77" s="1" t="s">
        <v>115</v>
      </c>
      <c r="B77" s="1">
        <v>51683</v>
      </c>
      <c r="C77" s="9">
        <v>32.799999999999997</v>
      </c>
      <c r="D77" s="10">
        <v>72562</v>
      </c>
      <c r="E77" s="2">
        <v>0</v>
      </c>
      <c r="F77" s="2">
        <v>9.6</v>
      </c>
      <c r="G77" s="11">
        <v>53</v>
      </c>
      <c r="H77" s="4"/>
      <c r="I77" s="11"/>
      <c r="J77" s="11">
        <v>2</v>
      </c>
      <c r="K77" s="12">
        <v>10.925416946411133</v>
      </c>
      <c r="L77" s="11">
        <v>16</v>
      </c>
      <c r="M77" s="11">
        <v>9.6</v>
      </c>
      <c r="N77" s="13">
        <v>37821</v>
      </c>
      <c r="O77" s="13">
        <f t="shared" si="1"/>
        <v>713</v>
      </c>
      <c r="P77" s="11">
        <v>49</v>
      </c>
      <c r="Q77" s="11">
        <v>53</v>
      </c>
      <c r="R77" s="11">
        <v>8.1632653099999999</v>
      </c>
      <c r="S77" s="11">
        <v>1.2508296299999999</v>
      </c>
      <c r="T77" s="11">
        <v>1.2784330800000001</v>
      </c>
      <c r="U77" s="11">
        <v>2.20681079</v>
      </c>
      <c r="V77" s="11">
        <v>40</v>
      </c>
      <c r="W77" s="11">
        <v>46</v>
      </c>
      <c r="X77" s="11">
        <v>15</v>
      </c>
      <c r="Y77" s="11">
        <v>1.02108541</v>
      </c>
      <c r="Z77" s="11">
        <v>1.1095834200000001</v>
      </c>
      <c r="AA77" s="11">
        <v>8.6670526100000007</v>
      </c>
      <c r="AB77" s="11">
        <v>721.82315100000005</v>
      </c>
      <c r="AC77" s="11">
        <v>635.06769799999995</v>
      </c>
      <c r="AD77" s="11">
        <v>739.14726499999995</v>
      </c>
      <c r="AE77" s="11">
        <v>738.37262399999997</v>
      </c>
      <c r="AF77" s="6"/>
    </row>
    <row r="78" spans="1:32" x14ac:dyDescent="0.2">
      <c r="A78" s="1" t="s">
        <v>116</v>
      </c>
      <c r="B78" s="1">
        <v>51685</v>
      </c>
      <c r="C78" s="9">
        <v>33.6</v>
      </c>
      <c r="D78" s="10">
        <v>75429</v>
      </c>
      <c r="E78" s="2">
        <v>0</v>
      </c>
      <c r="F78" s="2">
        <v>8.9</v>
      </c>
      <c r="G78" s="11">
        <v>6</v>
      </c>
      <c r="H78" s="4"/>
      <c r="I78" s="11"/>
      <c r="J78" s="11">
        <v>0</v>
      </c>
      <c r="K78" s="14"/>
      <c r="L78" s="11">
        <v>2</v>
      </c>
      <c r="M78" s="11">
        <v>7.7</v>
      </c>
      <c r="N78" s="13">
        <v>14273</v>
      </c>
      <c r="O78" s="13">
        <f t="shared" si="1"/>
        <v>2378</v>
      </c>
      <c r="P78" s="11">
        <v>7</v>
      </c>
      <c r="Q78" s="11">
        <v>6</v>
      </c>
      <c r="R78" s="11">
        <v>-14.285714</v>
      </c>
      <c r="S78" s="11">
        <v>0.46382189000000001</v>
      </c>
      <c r="T78" s="11">
        <v>0.37301834</v>
      </c>
      <c r="U78" s="11">
        <v>-19.577245999999999</v>
      </c>
      <c r="V78" s="11">
        <v>4</v>
      </c>
      <c r="W78" s="11">
        <v>6</v>
      </c>
      <c r="X78" s="11">
        <v>50</v>
      </c>
      <c r="Y78" s="11">
        <v>0.26504107999999998</v>
      </c>
      <c r="Z78" s="11">
        <v>0.37301834</v>
      </c>
      <c r="AA78" s="11">
        <v>40.739819699999998</v>
      </c>
      <c r="AB78" s="11">
        <v>721.82315100000005</v>
      </c>
      <c r="AC78" s="11">
        <v>635.06769799999995</v>
      </c>
      <c r="AD78" s="11">
        <v>739.14726499999995</v>
      </c>
      <c r="AE78" s="11">
        <v>738.37262399999997</v>
      </c>
      <c r="AF78" s="6"/>
    </row>
    <row r="79" spans="1:32" x14ac:dyDescent="0.2">
      <c r="A79" s="1" t="s">
        <v>117</v>
      </c>
      <c r="B79" s="1">
        <v>51690</v>
      </c>
      <c r="C79" s="9">
        <v>40.1</v>
      </c>
      <c r="D79" s="10">
        <v>32541</v>
      </c>
      <c r="E79" s="2">
        <v>0</v>
      </c>
      <c r="F79" s="2">
        <v>6.5</v>
      </c>
      <c r="G79" s="11">
        <v>20</v>
      </c>
      <c r="H79" s="4"/>
      <c r="I79" s="11"/>
      <c r="J79" s="11">
        <v>1</v>
      </c>
      <c r="K79" s="14"/>
      <c r="L79" s="11">
        <v>5</v>
      </c>
      <c r="M79" s="11">
        <v>23.7</v>
      </c>
      <c r="N79" s="13">
        <v>13821</v>
      </c>
      <c r="O79" s="13">
        <f t="shared" si="1"/>
        <v>691</v>
      </c>
      <c r="P79" s="11">
        <v>22</v>
      </c>
      <c r="Q79" s="11">
        <v>20</v>
      </c>
      <c r="R79" s="11">
        <v>-9.0909090999999993</v>
      </c>
      <c r="S79" s="11">
        <v>1.6184801</v>
      </c>
      <c r="T79" s="11">
        <v>1.5245064399999999</v>
      </c>
      <c r="U79" s="11">
        <v>-5.8062906999999999</v>
      </c>
      <c r="V79" s="11">
        <v>15</v>
      </c>
      <c r="W79" s="11">
        <v>16</v>
      </c>
      <c r="X79" s="11">
        <v>6.6666666699999997</v>
      </c>
      <c r="Y79" s="11">
        <v>1.10350916</v>
      </c>
      <c r="Z79" s="11">
        <v>1.21960515</v>
      </c>
      <c r="AA79" s="11">
        <v>10.520619</v>
      </c>
      <c r="AB79" s="11">
        <v>721.82315100000005</v>
      </c>
      <c r="AC79" s="11">
        <v>635.06769799999995</v>
      </c>
      <c r="AD79" s="11">
        <v>739.14726499999995</v>
      </c>
      <c r="AE79" s="11">
        <v>738.37262399999997</v>
      </c>
      <c r="AF79" s="6"/>
    </row>
    <row r="80" spans="1:32" x14ac:dyDescent="0.2">
      <c r="A80" s="1" t="s">
        <v>57</v>
      </c>
      <c r="B80" s="1">
        <v>51115</v>
      </c>
      <c r="C80" s="9">
        <v>32.299999999999997</v>
      </c>
      <c r="D80" s="10">
        <v>56119</v>
      </c>
      <c r="E80" s="2">
        <v>100</v>
      </c>
      <c r="F80" s="2">
        <v>8.8000000000000007</v>
      </c>
      <c r="G80" s="11">
        <v>4</v>
      </c>
      <c r="H80" s="11">
        <v>9.5872726440000005</v>
      </c>
      <c r="I80" s="4">
        <v>3</v>
      </c>
      <c r="J80" s="11">
        <v>1</v>
      </c>
      <c r="K80" s="14"/>
      <c r="L80" s="11">
        <v>2</v>
      </c>
      <c r="M80" s="11">
        <v>10.199999999999999</v>
      </c>
      <c r="N80" s="13">
        <v>8978</v>
      </c>
      <c r="O80" s="13">
        <f t="shared" si="1"/>
        <v>2244</v>
      </c>
      <c r="P80" s="11">
        <v>4</v>
      </c>
      <c r="Q80" s="11">
        <v>4</v>
      </c>
      <c r="R80" s="11">
        <v>0</v>
      </c>
      <c r="S80" s="11">
        <v>0.44727719999999999</v>
      </c>
      <c r="T80" s="11">
        <v>0.45423574999999999</v>
      </c>
      <c r="U80" s="11">
        <v>1.55575744</v>
      </c>
      <c r="V80" s="11">
        <v>8</v>
      </c>
      <c r="W80" s="11">
        <v>7</v>
      </c>
      <c r="X80" s="11">
        <v>-12.5</v>
      </c>
      <c r="Y80" s="11">
        <v>0.89455439999999997</v>
      </c>
      <c r="Z80" s="11">
        <v>0.79491255999999999</v>
      </c>
      <c r="AA80" s="11">
        <v>-11.138712</v>
      </c>
      <c r="AB80" s="11">
        <v>721.82315100000005</v>
      </c>
      <c r="AC80" s="11">
        <v>635.06769799999995</v>
      </c>
      <c r="AD80" s="11">
        <v>739.14726499999995</v>
      </c>
      <c r="AE80" s="11">
        <v>738.37262399999997</v>
      </c>
      <c r="AF80" s="6"/>
    </row>
    <row r="81" spans="1:32" x14ac:dyDescent="0.2">
      <c r="A81" s="1" t="s">
        <v>58</v>
      </c>
      <c r="B81" s="1">
        <v>51117</v>
      </c>
      <c r="C81" s="9">
        <v>42.5</v>
      </c>
      <c r="D81" s="10">
        <v>33650</v>
      </c>
      <c r="E81" s="2">
        <v>77.8</v>
      </c>
      <c r="F81" s="2">
        <v>7.3</v>
      </c>
      <c r="G81" s="11">
        <v>25</v>
      </c>
      <c r="H81" s="11">
        <v>16.424428939999999</v>
      </c>
      <c r="I81" s="4">
        <v>4</v>
      </c>
      <c r="J81" s="11">
        <v>1</v>
      </c>
      <c r="K81" s="12">
        <v>16.994722366333008</v>
      </c>
      <c r="L81" s="11">
        <v>8</v>
      </c>
      <c r="M81" s="11">
        <v>20.399999999999999</v>
      </c>
      <c r="N81" s="13">
        <v>32727</v>
      </c>
      <c r="O81" s="13">
        <f t="shared" si="1"/>
        <v>1309</v>
      </c>
      <c r="P81" s="11">
        <v>24</v>
      </c>
      <c r="Q81" s="11">
        <v>25</v>
      </c>
      <c r="R81" s="11">
        <v>4.1666666699999997</v>
      </c>
      <c r="S81" s="11">
        <v>0.73694230000000005</v>
      </c>
      <c r="T81" s="11">
        <v>0.81205742999999997</v>
      </c>
      <c r="U81" s="11">
        <v>10.192809499999999</v>
      </c>
      <c r="V81" s="11">
        <v>27</v>
      </c>
      <c r="W81" s="11">
        <v>22</v>
      </c>
      <c r="X81" s="11">
        <v>-18.518519000000001</v>
      </c>
      <c r="Y81" s="11">
        <v>0.82906009000000003</v>
      </c>
      <c r="Z81" s="11">
        <v>0.71461054000000002</v>
      </c>
      <c r="AA81" s="11">
        <v>-13.804736</v>
      </c>
      <c r="AB81" s="11">
        <v>721.82315100000005</v>
      </c>
      <c r="AC81" s="11">
        <v>635.06769799999995</v>
      </c>
      <c r="AD81" s="11">
        <v>739.14726499999995</v>
      </c>
      <c r="AE81" s="11">
        <v>738.37262399999997</v>
      </c>
      <c r="AF81" s="6"/>
    </row>
    <row r="82" spans="1:32" x14ac:dyDescent="0.2">
      <c r="A82" s="1" t="s">
        <v>59</v>
      </c>
      <c r="B82" s="1">
        <v>51119</v>
      </c>
      <c r="C82" s="9">
        <v>34.5</v>
      </c>
      <c r="D82" s="10">
        <v>52407</v>
      </c>
      <c r="E82" s="2">
        <v>100</v>
      </c>
      <c r="F82" s="2">
        <v>9</v>
      </c>
      <c r="G82" s="11">
        <v>7</v>
      </c>
      <c r="H82" s="11">
        <v>16.7228508</v>
      </c>
      <c r="I82" s="4">
        <v>4</v>
      </c>
      <c r="J82" s="11">
        <v>3</v>
      </c>
      <c r="K82" s="14"/>
      <c r="L82" s="11">
        <v>3</v>
      </c>
      <c r="M82" s="11">
        <v>12.8</v>
      </c>
      <c r="N82" s="13">
        <v>10959</v>
      </c>
      <c r="O82" s="13">
        <f t="shared" si="1"/>
        <v>1565</v>
      </c>
      <c r="P82" s="11">
        <v>6</v>
      </c>
      <c r="Q82" s="11">
        <v>7</v>
      </c>
      <c r="R82" s="11">
        <v>16.6666667</v>
      </c>
      <c r="S82" s="11">
        <v>0.55294443000000004</v>
      </c>
      <c r="T82" s="11">
        <v>0.65007429000000005</v>
      </c>
      <c r="U82" s="11">
        <v>17.565936099999998</v>
      </c>
      <c r="V82" s="11">
        <v>13</v>
      </c>
      <c r="W82" s="11">
        <v>16</v>
      </c>
      <c r="X82" s="11">
        <v>23.076923099999998</v>
      </c>
      <c r="Y82" s="11">
        <v>1.1980462599999999</v>
      </c>
      <c r="Z82" s="11">
        <v>1.4858841</v>
      </c>
      <c r="AA82" s="11">
        <v>24.025602899999999</v>
      </c>
      <c r="AB82" s="11">
        <v>721.82315100000005</v>
      </c>
      <c r="AC82" s="11">
        <v>635.06769799999995</v>
      </c>
      <c r="AD82" s="11">
        <v>739.14726499999995</v>
      </c>
      <c r="AE82" s="11">
        <v>738.37262399999997</v>
      </c>
      <c r="AF82" s="6"/>
    </row>
    <row r="83" spans="1:32" x14ac:dyDescent="0.2">
      <c r="A83" s="1" t="s">
        <v>60</v>
      </c>
      <c r="B83" s="1">
        <v>51121</v>
      </c>
      <c r="C83" s="9">
        <v>31.8</v>
      </c>
      <c r="D83" s="10">
        <v>51157</v>
      </c>
      <c r="E83" s="2">
        <v>24.9</v>
      </c>
      <c r="F83" s="2">
        <v>8.1999999999999993</v>
      </c>
      <c r="G83" s="11">
        <v>72</v>
      </c>
      <c r="H83" s="4"/>
      <c r="I83" s="4">
        <v>20</v>
      </c>
      <c r="J83" s="11">
        <v>4</v>
      </c>
      <c r="K83" s="12">
        <v>4.7758903503417969</v>
      </c>
      <c r="L83" s="11">
        <v>16</v>
      </c>
      <c r="M83" s="11">
        <v>20.8</v>
      </c>
      <c r="N83" s="13">
        <v>94392</v>
      </c>
      <c r="O83" s="13">
        <f t="shared" si="1"/>
        <v>1311</v>
      </c>
      <c r="P83" s="11">
        <v>62</v>
      </c>
      <c r="Q83" s="11">
        <v>72</v>
      </c>
      <c r="R83" s="11">
        <v>16.129032299999999</v>
      </c>
      <c r="S83" s="11">
        <v>0.65372571000000002</v>
      </c>
      <c r="T83" s="11">
        <v>0.73141</v>
      </c>
      <c r="U83" s="11">
        <v>11.8833152</v>
      </c>
      <c r="V83" s="11">
        <v>75</v>
      </c>
      <c r="W83" s="11">
        <v>85</v>
      </c>
      <c r="X83" s="11">
        <v>13.3333333</v>
      </c>
      <c r="Y83" s="11">
        <v>0.79079723000000002</v>
      </c>
      <c r="Z83" s="11">
        <v>0.86347012999999995</v>
      </c>
      <c r="AA83" s="11">
        <v>9.1898279800000005</v>
      </c>
      <c r="AB83" s="11">
        <v>721.82315100000005</v>
      </c>
      <c r="AC83" s="11">
        <v>635.06769799999995</v>
      </c>
      <c r="AD83" s="11">
        <v>739.14726499999995</v>
      </c>
      <c r="AE83" s="11">
        <v>738.37262399999997</v>
      </c>
      <c r="AF83" s="6"/>
    </row>
    <row r="84" spans="1:32" x14ac:dyDescent="0.2">
      <c r="A84" s="1" t="s">
        <v>61</v>
      </c>
      <c r="B84" s="1">
        <v>51125</v>
      </c>
      <c r="C84" s="9">
        <v>33.200000000000003</v>
      </c>
      <c r="D84" s="10">
        <v>49621</v>
      </c>
      <c r="E84" s="2">
        <v>100</v>
      </c>
      <c r="F84" s="2">
        <v>8.6999999999999993</v>
      </c>
      <c r="G84" s="11">
        <v>5</v>
      </c>
      <c r="H84" s="11">
        <v>12.92132282</v>
      </c>
      <c r="I84" s="11">
        <v>30</v>
      </c>
      <c r="J84" s="11">
        <v>3</v>
      </c>
      <c r="K84" s="14"/>
      <c r="L84" s="11">
        <v>4</v>
      </c>
      <c r="M84" s="11">
        <v>13.9</v>
      </c>
      <c r="N84" s="13">
        <v>15020</v>
      </c>
      <c r="O84" s="13">
        <f t="shared" si="1"/>
        <v>3004</v>
      </c>
      <c r="P84" s="11">
        <v>6</v>
      </c>
      <c r="Q84" s="11">
        <v>5</v>
      </c>
      <c r="R84" s="11">
        <v>-16.666667</v>
      </c>
      <c r="S84" s="11">
        <v>0.39952058000000001</v>
      </c>
      <c r="T84" s="11">
        <v>0.33568312</v>
      </c>
      <c r="U84" s="11">
        <v>-15.978516000000001</v>
      </c>
      <c r="V84" s="11">
        <v>8</v>
      </c>
      <c r="W84" s="11">
        <v>9</v>
      </c>
      <c r="X84" s="11">
        <v>12.5</v>
      </c>
      <c r="Y84" s="11">
        <v>0.53269409999999995</v>
      </c>
      <c r="Z84" s="11">
        <v>0.60422960999999997</v>
      </c>
      <c r="AA84" s="11">
        <v>13.429003</v>
      </c>
      <c r="AB84" s="11">
        <v>721.82315100000005</v>
      </c>
      <c r="AC84" s="11">
        <v>635.06769799999995</v>
      </c>
      <c r="AD84" s="11">
        <v>739.14726499999995</v>
      </c>
      <c r="AE84" s="11">
        <v>738.37262399999997</v>
      </c>
      <c r="AF84" s="6"/>
    </row>
    <row r="85" spans="1:32" x14ac:dyDescent="0.2">
      <c r="A85" s="1" t="s">
        <v>62</v>
      </c>
      <c r="B85" s="1">
        <v>51127</v>
      </c>
      <c r="C85" s="9">
        <v>32.1</v>
      </c>
      <c r="D85" s="10">
        <v>79322</v>
      </c>
      <c r="E85" s="2">
        <v>100</v>
      </c>
      <c r="F85" s="2">
        <v>9.6999999999999993</v>
      </c>
      <c r="G85" s="11">
        <v>10</v>
      </c>
      <c r="H85" s="11">
        <v>5.8689236640000004</v>
      </c>
      <c r="I85" s="4">
        <v>8</v>
      </c>
      <c r="J85" s="4">
        <v>1</v>
      </c>
      <c r="K85" s="14"/>
      <c r="L85" s="11">
        <v>3</v>
      </c>
      <c r="M85" s="11">
        <v>6.7</v>
      </c>
      <c r="N85" s="13">
        <v>18429</v>
      </c>
      <c r="O85" s="13">
        <f t="shared" si="1"/>
        <v>1842</v>
      </c>
      <c r="P85" s="11">
        <v>11</v>
      </c>
      <c r="Q85" s="11">
        <v>10</v>
      </c>
      <c r="R85" s="11">
        <v>-9.0909090999999993</v>
      </c>
      <c r="S85" s="11">
        <v>0.58616647</v>
      </c>
      <c r="T85" s="11">
        <v>0.47551117999999998</v>
      </c>
      <c r="U85" s="11">
        <v>-18.877794000000002</v>
      </c>
      <c r="V85" s="11">
        <v>10</v>
      </c>
      <c r="W85" s="11">
        <v>17</v>
      </c>
      <c r="X85" s="11">
        <v>70</v>
      </c>
      <c r="Y85" s="11">
        <v>0.53287861000000003</v>
      </c>
      <c r="Z85" s="11">
        <v>0.808369</v>
      </c>
      <c r="AA85" s="11">
        <v>51.6985259</v>
      </c>
      <c r="AB85" s="11">
        <v>721.82315100000005</v>
      </c>
      <c r="AC85" s="11">
        <v>635.06769799999995</v>
      </c>
      <c r="AD85" s="11">
        <v>739.14726499999995</v>
      </c>
      <c r="AE85" s="11">
        <v>738.37262399999997</v>
      </c>
      <c r="AF85" s="6"/>
    </row>
    <row r="86" spans="1:32" x14ac:dyDescent="0.2">
      <c r="A86" s="1" t="s">
        <v>118</v>
      </c>
      <c r="B86" s="1">
        <v>51700</v>
      </c>
      <c r="C86" s="9">
        <v>39.4</v>
      </c>
      <c r="D86" s="10">
        <v>48127</v>
      </c>
      <c r="E86" s="2">
        <v>0</v>
      </c>
      <c r="F86" s="2">
        <v>7.9</v>
      </c>
      <c r="G86" s="11">
        <v>155</v>
      </c>
      <c r="H86" s="11">
        <v>21.910606380000001</v>
      </c>
      <c r="I86" s="11">
        <v>0</v>
      </c>
      <c r="J86" s="11">
        <v>4</v>
      </c>
      <c r="K86" s="12">
        <v>13.098673820495605</v>
      </c>
      <c r="L86" s="11">
        <v>33</v>
      </c>
      <c r="M86" s="11">
        <v>16.8</v>
      </c>
      <c r="N86" s="13">
        <v>180719</v>
      </c>
      <c r="O86" s="13">
        <f t="shared" si="1"/>
        <v>1165</v>
      </c>
      <c r="P86" s="11">
        <v>139</v>
      </c>
      <c r="Q86" s="11">
        <v>155</v>
      </c>
      <c r="R86" s="11">
        <v>11.5107914</v>
      </c>
      <c r="S86" s="11">
        <v>0.77164348999999999</v>
      </c>
      <c r="T86" s="11">
        <v>0.85925892999999998</v>
      </c>
      <c r="U86" s="11">
        <v>11.3543939</v>
      </c>
      <c r="V86" s="11">
        <v>134</v>
      </c>
      <c r="W86" s="11">
        <v>150</v>
      </c>
      <c r="X86" s="11">
        <v>11.940298500000001</v>
      </c>
      <c r="Y86" s="11">
        <v>0.74388653000000005</v>
      </c>
      <c r="Z86" s="11">
        <v>0.83154090000000003</v>
      </c>
      <c r="AA86" s="11">
        <v>11.7832986</v>
      </c>
      <c r="AB86" s="11">
        <v>721.82315100000005</v>
      </c>
      <c r="AC86" s="11">
        <v>635.06769799999995</v>
      </c>
      <c r="AD86" s="11">
        <v>739.14726499999995</v>
      </c>
      <c r="AE86" s="11">
        <v>738.37262399999997</v>
      </c>
      <c r="AF86" s="6"/>
    </row>
    <row r="87" spans="1:32" x14ac:dyDescent="0.2">
      <c r="A87" s="1" t="s">
        <v>119</v>
      </c>
      <c r="B87" s="1">
        <v>51710</v>
      </c>
      <c r="C87" s="9">
        <v>36.200000000000003</v>
      </c>
      <c r="D87" s="10">
        <v>45094</v>
      </c>
      <c r="E87" s="2">
        <v>0</v>
      </c>
      <c r="F87" s="2">
        <v>7.6</v>
      </c>
      <c r="G87" s="11">
        <v>244</v>
      </c>
      <c r="H87" s="11">
        <v>20.671998980000001</v>
      </c>
      <c r="I87" s="11"/>
      <c r="J87" s="11">
        <v>1</v>
      </c>
      <c r="K87" s="12">
        <v>14.339679718017578</v>
      </c>
      <c r="L87" s="11">
        <v>39</v>
      </c>
      <c r="M87" s="11">
        <v>21.5</v>
      </c>
      <c r="N87" s="13">
        <v>242803</v>
      </c>
      <c r="O87" s="13">
        <f t="shared" si="1"/>
        <v>995</v>
      </c>
      <c r="P87" s="11">
        <v>236</v>
      </c>
      <c r="Q87" s="11">
        <v>244</v>
      </c>
      <c r="R87" s="11">
        <v>3.3898305099999999</v>
      </c>
      <c r="S87" s="11">
        <v>0.96830444000000004</v>
      </c>
      <c r="T87" s="11">
        <v>0.99376049</v>
      </c>
      <c r="U87" s="11">
        <v>2.62893</v>
      </c>
      <c r="V87" s="11">
        <v>203</v>
      </c>
      <c r="W87" s="11">
        <v>227</v>
      </c>
      <c r="X87" s="11">
        <v>11.8226601</v>
      </c>
      <c r="Y87" s="11">
        <v>0.83290593999999996</v>
      </c>
      <c r="Z87" s="11">
        <v>0.92452308000000005</v>
      </c>
      <c r="AA87" s="11">
        <v>10.999697899999999</v>
      </c>
      <c r="AB87" s="11">
        <v>721.82315100000005</v>
      </c>
      <c r="AC87" s="11">
        <v>635.06769799999995</v>
      </c>
      <c r="AD87" s="11">
        <v>739.14726499999995</v>
      </c>
      <c r="AE87" s="11">
        <v>738.37262399999997</v>
      </c>
      <c r="AF87" s="6"/>
    </row>
    <row r="88" spans="1:32" x14ac:dyDescent="0.2">
      <c r="A88" s="1" t="s">
        <v>63</v>
      </c>
      <c r="B88" s="1">
        <v>51131</v>
      </c>
      <c r="C88" s="9">
        <v>38.6</v>
      </c>
      <c r="D88" s="10">
        <v>37515</v>
      </c>
      <c r="E88" s="2">
        <v>100</v>
      </c>
      <c r="F88" s="2">
        <v>8.5</v>
      </c>
      <c r="G88" s="11">
        <v>9</v>
      </c>
      <c r="H88" s="11">
        <v>21.005683900000001</v>
      </c>
      <c r="I88" s="4">
        <v>27</v>
      </c>
      <c r="J88" s="11">
        <v>1</v>
      </c>
      <c r="K88" s="14"/>
      <c r="L88" s="11">
        <v>3</v>
      </c>
      <c r="M88" s="11">
        <v>20.5</v>
      </c>
      <c r="N88" s="13">
        <v>12389</v>
      </c>
      <c r="O88" s="13">
        <f t="shared" si="1"/>
        <v>1376</v>
      </c>
      <c r="P88" s="11">
        <v>13</v>
      </c>
      <c r="Q88" s="11">
        <v>9</v>
      </c>
      <c r="R88" s="11">
        <v>-30.769231000000001</v>
      </c>
      <c r="S88" s="11">
        <v>1.04788006</v>
      </c>
      <c r="T88" s="11">
        <v>0.74962519000000005</v>
      </c>
      <c r="U88" s="11">
        <v>-28.462692000000001</v>
      </c>
      <c r="V88" s="11">
        <v>8</v>
      </c>
      <c r="W88" s="11">
        <v>12</v>
      </c>
      <c r="X88" s="11">
        <v>50</v>
      </c>
      <c r="Y88" s="11">
        <v>0.64484927000000003</v>
      </c>
      <c r="Z88" s="11">
        <v>0.99950024999999998</v>
      </c>
      <c r="AA88" s="11">
        <v>54.997501200000002</v>
      </c>
      <c r="AB88" s="11">
        <v>721.82315100000005</v>
      </c>
      <c r="AC88" s="11">
        <v>635.06769799999995</v>
      </c>
      <c r="AD88" s="11">
        <v>739.14726499999995</v>
      </c>
      <c r="AE88" s="11">
        <v>738.37262399999997</v>
      </c>
      <c r="AF88" s="6"/>
    </row>
    <row r="89" spans="1:32" x14ac:dyDescent="0.2">
      <c r="A89" s="1" t="s">
        <v>64</v>
      </c>
      <c r="B89" s="1">
        <v>51133</v>
      </c>
      <c r="C89" s="9">
        <v>32.9</v>
      </c>
      <c r="D89" s="10">
        <v>52075</v>
      </c>
      <c r="E89" s="2">
        <v>100</v>
      </c>
      <c r="F89" s="2">
        <v>8.6999999999999993</v>
      </c>
      <c r="G89" s="11">
        <v>3</v>
      </c>
      <c r="H89" s="11">
        <v>14.33129692</v>
      </c>
      <c r="I89" s="4">
        <v>4</v>
      </c>
      <c r="J89" s="11">
        <v>1</v>
      </c>
      <c r="K89" s="14"/>
      <c r="L89" s="11">
        <v>4</v>
      </c>
      <c r="M89" s="11">
        <v>13.7</v>
      </c>
      <c r="N89" s="13">
        <v>12330</v>
      </c>
      <c r="O89" s="13">
        <f t="shared" si="1"/>
        <v>4110</v>
      </c>
      <c r="P89" s="11">
        <v>3</v>
      </c>
      <c r="Q89" s="11">
        <v>3</v>
      </c>
      <c r="R89" s="11">
        <v>0</v>
      </c>
      <c r="S89" s="11">
        <v>0.24090581</v>
      </c>
      <c r="T89" s="11">
        <v>0.24600246000000001</v>
      </c>
      <c r="U89" s="11">
        <v>2.1156211599999999</v>
      </c>
      <c r="V89" s="11">
        <v>13</v>
      </c>
      <c r="W89" s="11">
        <v>9</v>
      </c>
      <c r="X89" s="11">
        <v>-30.769231000000001</v>
      </c>
      <c r="Y89" s="11">
        <v>1.0439251599999999</v>
      </c>
      <c r="Z89" s="11">
        <v>0.73800737999999999</v>
      </c>
      <c r="AA89" s="11">
        <v>-29.304569999999998</v>
      </c>
      <c r="AB89" s="11">
        <v>721.82315100000005</v>
      </c>
      <c r="AC89" s="11">
        <v>635.06769799999995</v>
      </c>
      <c r="AD89" s="11">
        <v>739.14726499999995</v>
      </c>
      <c r="AE89" s="11">
        <v>738.37262399999997</v>
      </c>
      <c r="AF89" s="6"/>
    </row>
    <row r="90" spans="1:32" x14ac:dyDescent="0.2">
      <c r="A90" s="1" t="s">
        <v>120</v>
      </c>
      <c r="B90" s="1">
        <v>51720</v>
      </c>
      <c r="C90" s="9">
        <v>34.9</v>
      </c>
      <c r="D90" s="10">
        <v>31287</v>
      </c>
      <c r="E90" s="2">
        <v>2.6</v>
      </c>
      <c r="F90" s="2">
        <v>5.2</v>
      </c>
      <c r="G90" s="11">
        <v>14</v>
      </c>
      <c r="H90" s="4"/>
      <c r="I90" s="11"/>
      <c r="J90" s="11">
        <v>1</v>
      </c>
      <c r="K90" s="14"/>
      <c r="L90" s="11">
        <v>2</v>
      </c>
      <c r="M90" s="11">
        <v>23.7</v>
      </c>
      <c r="N90" s="13">
        <v>3958</v>
      </c>
      <c r="O90" s="13">
        <f t="shared" si="1"/>
        <v>282</v>
      </c>
      <c r="P90" s="11">
        <v>13</v>
      </c>
      <c r="Q90" s="11">
        <v>14</v>
      </c>
      <c r="R90" s="11">
        <v>7.6923076899999998</v>
      </c>
      <c r="S90" s="11">
        <v>3.17382813</v>
      </c>
      <c r="T90" s="11">
        <v>3.5105316000000002</v>
      </c>
      <c r="U90" s="11">
        <v>10.608749299999999</v>
      </c>
      <c r="V90" s="11">
        <v>7</v>
      </c>
      <c r="W90" s="11">
        <v>9</v>
      </c>
      <c r="X90" s="11">
        <v>28.571428600000001</v>
      </c>
      <c r="Y90" s="11">
        <v>1.70898438</v>
      </c>
      <c r="Z90" s="11">
        <v>2.2567703099999998</v>
      </c>
      <c r="AA90" s="11">
        <v>32.053302799999997</v>
      </c>
      <c r="AB90" s="11">
        <v>721.82315100000005</v>
      </c>
      <c r="AC90" s="11">
        <v>635.06769799999995</v>
      </c>
      <c r="AD90" s="11">
        <v>739.14726499999995</v>
      </c>
      <c r="AE90" s="11">
        <v>738.37262399999997</v>
      </c>
      <c r="AF90" s="6"/>
    </row>
    <row r="91" spans="1:32" x14ac:dyDescent="0.2">
      <c r="A91" s="1" t="s">
        <v>65</v>
      </c>
      <c r="B91" s="1">
        <v>51135</v>
      </c>
      <c r="C91" s="9">
        <v>38.9</v>
      </c>
      <c r="D91" s="10">
        <v>39544</v>
      </c>
      <c r="E91" s="2">
        <v>52.3</v>
      </c>
      <c r="F91" s="2">
        <v>6.2</v>
      </c>
      <c r="G91" s="11">
        <v>13</v>
      </c>
      <c r="H91" s="11">
        <v>22.158870700000001</v>
      </c>
      <c r="I91" s="4">
        <v>14</v>
      </c>
      <c r="J91" s="11">
        <v>1</v>
      </c>
      <c r="K91" s="14"/>
      <c r="L91" s="11">
        <v>5</v>
      </c>
      <c r="M91" s="11">
        <v>23.7</v>
      </c>
      <c r="N91" s="13">
        <v>15853</v>
      </c>
      <c r="O91" s="13">
        <f t="shared" si="1"/>
        <v>1219</v>
      </c>
      <c r="P91" s="11">
        <v>9</v>
      </c>
      <c r="Q91" s="11">
        <v>13</v>
      </c>
      <c r="R91" s="11">
        <v>44.444444400000002</v>
      </c>
      <c r="S91" s="11">
        <v>0.56682202000000004</v>
      </c>
      <c r="T91" s="11">
        <v>0.83816891999999998</v>
      </c>
      <c r="U91" s="11">
        <v>47.871623999999997</v>
      </c>
      <c r="V91" s="11">
        <v>13</v>
      </c>
      <c r="W91" s="11">
        <v>12</v>
      </c>
      <c r="X91" s="11">
        <v>-7.6923076999999997</v>
      </c>
      <c r="Y91" s="11">
        <v>0.81874292000000004</v>
      </c>
      <c r="Z91" s="11">
        <v>0.77369438999999995</v>
      </c>
      <c r="AA91" s="11">
        <v>-5.5021573999999998</v>
      </c>
      <c r="AB91" s="11">
        <v>721.82315100000005</v>
      </c>
      <c r="AC91" s="11">
        <v>635.06769799999995</v>
      </c>
      <c r="AD91" s="11">
        <v>739.14726499999995</v>
      </c>
      <c r="AE91" s="11">
        <v>738.37262399999997</v>
      </c>
      <c r="AF91" s="6"/>
    </row>
    <row r="92" spans="1:32" x14ac:dyDescent="0.2">
      <c r="A92" s="1" t="s">
        <v>66</v>
      </c>
      <c r="B92" s="1">
        <v>51137</v>
      </c>
      <c r="C92" s="9">
        <v>33.200000000000003</v>
      </c>
      <c r="D92" s="10">
        <v>59482</v>
      </c>
      <c r="E92" s="2">
        <v>57.8</v>
      </c>
      <c r="F92" s="2">
        <v>8.1999999999999993</v>
      </c>
      <c r="G92" s="11">
        <v>26</v>
      </c>
      <c r="H92" s="11">
        <v>8.6676092150000006</v>
      </c>
      <c r="I92" s="4">
        <v>19</v>
      </c>
      <c r="J92" s="11">
        <v>2</v>
      </c>
      <c r="K92" s="12">
        <v>8.5485429763793945</v>
      </c>
      <c r="L92" s="11">
        <v>4</v>
      </c>
      <c r="M92" s="11">
        <v>10.4</v>
      </c>
      <c r="N92" s="13">
        <v>33481</v>
      </c>
      <c r="O92" s="13">
        <f t="shared" si="1"/>
        <v>1287</v>
      </c>
      <c r="P92" s="11">
        <v>21</v>
      </c>
      <c r="Q92" s="11">
        <v>26</v>
      </c>
      <c r="R92" s="11">
        <v>23.809523800000001</v>
      </c>
      <c r="S92" s="11">
        <v>0.61768339000000005</v>
      </c>
      <c r="T92" s="11">
        <v>0.73278655999999998</v>
      </c>
      <c r="U92" s="11">
        <v>18.634654900000001</v>
      </c>
      <c r="V92" s="11">
        <v>28</v>
      </c>
      <c r="W92" s="11">
        <v>26</v>
      </c>
      <c r="X92" s="11">
        <v>-7.1428570999999996</v>
      </c>
      <c r="Y92" s="11">
        <v>0.82357785999999999</v>
      </c>
      <c r="Z92" s="11">
        <v>0.73278655999999998</v>
      </c>
      <c r="AA92" s="11">
        <v>-11.024009</v>
      </c>
      <c r="AB92" s="11">
        <v>721.82315100000005</v>
      </c>
      <c r="AC92" s="11">
        <v>635.06769799999995</v>
      </c>
      <c r="AD92" s="11">
        <v>739.14726499999995</v>
      </c>
      <c r="AE92" s="11">
        <v>738.37262399999997</v>
      </c>
      <c r="AF92" s="6"/>
    </row>
    <row r="93" spans="1:32" x14ac:dyDescent="0.2">
      <c r="A93" s="1" t="s">
        <v>67</v>
      </c>
      <c r="B93" s="1">
        <v>51139</v>
      </c>
      <c r="C93" s="9">
        <v>35.1</v>
      </c>
      <c r="D93" s="10">
        <v>43313</v>
      </c>
      <c r="E93" s="2">
        <v>80.2</v>
      </c>
      <c r="F93" s="2"/>
      <c r="G93" s="11">
        <v>16</v>
      </c>
      <c r="H93" s="11">
        <v>13.565238000000001</v>
      </c>
      <c r="I93" s="4">
        <v>10</v>
      </c>
      <c r="J93" s="11">
        <v>3</v>
      </c>
      <c r="K93" s="12">
        <v>9.4192829132080078</v>
      </c>
      <c r="L93" s="11">
        <v>6</v>
      </c>
      <c r="M93" s="11">
        <v>15</v>
      </c>
      <c r="N93" s="13">
        <v>24042</v>
      </c>
      <c r="O93" s="13">
        <f t="shared" si="1"/>
        <v>1502</v>
      </c>
      <c r="P93" s="11">
        <v>15</v>
      </c>
      <c r="Q93" s="11">
        <v>16</v>
      </c>
      <c r="R93" s="11">
        <v>6.6666666699999997</v>
      </c>
      <c r="S93" s="11">
        <v>0.62622635999999998</v>
      </c>
      <c r="T93" s="11">
        <v>0.67822475000000004</v>
      </c>
      <c r="U93" s="11">
        <v>8.3034490600000002</v>
      </c>
      <c r="V93" s="11">
        <v>18</v>
      </c>
      <c r="W93" s="11">
        <v>15</v>
      </c>
      <c r="X93" s="11">
        <v>-16.666667</v>
      </c>
      <c r="Y93" s="11">
        <v>0.75147162999999995</v>
      </c>
      <c r="Z93" s="11">
        <v>0.6358357</v>
      </c>
      <c r="AA93" s="11">
        <v>-15.387930000000001</v>
      </c>
      <c r="AB93" s="11">
        <v>721.82315100000005</v>
      </c>
      <c r="AC93" s="11">
        <v>635.06769799999995</v>
      </c>
      <c r="AD93" s="11">
        <v>739.14726499999995</v>
      </c>
      <c r="AE93" s="11">
        <v>738.37262399999997</v>
      </c>
      <c r="AF93" s="6"/>
    </row>
    <row r="94" spans="1:32" x14ac:dyDescent="0.2">
      <c r="A94" s="1" t="s">
        <v>68</v>
      </c>
      <c r="B94" s="1">
        <v>51141</v>
      </c>
      <c r="C94" s="9">
        <v>33.299999999999997</v>
      </c>
      <c r="D94" s="10">
        <v>37360</v>
      </c>
      <c r="E94" s="2">
        <v>100</v>
      </c>
      <c r="F94" s="2">
        <v>8.1</v>
      </c>
      <c r="G94" s="11">
        <v>7</v>
      </c>
      <c r="H94" s="11">
        <v>16.647796629999998</v>
      </c>
      <c r="I94" s="4">
        <v>22</v>
      </c>
      <c r="J94" s="11">
        <v>2</v>
      </c>
      <c r="K94" s="14"/>
      <c r="L94" s="11">
        <v>4</v>
      </c>
      <c r="M94" s="11">
        <v>17</v>
      </c>
      <c r="N94" s="13">
        <v>18490</v>
      </c>
      <c r="O94" s="13">
        <f t="shared" si="1"/>
        <v>2641</v>
      </c>
      <c r="P94" s="11">
        <v>9</v>
      </c>
      <c r="Q94" s="11">
        <v>7</v>
      </c>
      <c r="R94" s="11">
        <v>-22.222221999999999</v>
      </c>
      <c r="S94" s="11">
        <v>0.49102515000000002</v>
      </c>
      <c r="T94" s="11">
        <v>0.39394451000000003</v>
      </c>
      <c r="U94" s="11">
        <v>-19.771011999999999</v>
      </c>
      <c r="V94" s="11">
        <v>10</v>
      </c>
      <c r="W94" s="11">
        <v>10</v>
      </c>
      <c r="X94" s="11">
        <v>0</v>
      </c>
      <c r="Y94" s="11">
        <v>0.5455835</v>
      </c>
      <c r="Z94" s="11">
        <v>0.56277787000000001</v>
      </c>
      <c r="AA94" s="11">
        <v>3.1515560800000002</v>
      </c>
      <c r="AB94" s="11">
        <v>721.82315100000005</v>
      </c>
      <c r="AC94" s="11">
        <v>635.06769799999995</v>
      </c>
      <c r="AD94" s="11">
        <v>739.14726499999995</v>
      </c>
      <c r="AE94" s="11">
        <v>738.37262399999997</v>
      </c>
      <c r="AF94" s="6"/>
    </row>
    <row r="95" spans="1:32" x14ac:dyDescent="0.2">
      <c r="A95" s="1" t="s">
        <v>121</v>
      </c>
      <c r="B95" s="1">
        <v>51730</v>
      </c>
      <c r="C95" s="9">
        <v>44.6</v>
      </c>
      <c r="D95" s="10">
        <v>31645</v>
      </c>
      <c r="E95" s="2">
        <v>2.1</v>
      </c>
      <c r="F95" s="2">
        <v>5</v>
      </c>
      <c r="G95" s="11">
        <v>37</v>
      </c>
      <c r="H95" s="4"/>
      <c r="I95" s="11"/>
      <c r="J95" s="11">
        <v>1</v>
      </c>
      <c r="K95" s="12">
        <v>21.309093475341797</v>
      </c>
      <c r="L95" s="11">
        <v>14</v>
      </c>
      <c r="M95" s="11">
        <v>28.4</v>
      </c>
      <c r="N95" s="13">
        <v>32420</v>
      </c>
      <c r="O95" s="13">
        <f t="shared" si="1"/>
        <v>876</v>
      </c>
      <c r="P95" s="11">
        <v>33</v>
      </c>
      <c r="Q95" s="11">
        <v>37</v>
      </c>
      <c r="R95" s="11">
        <v>12.121212099999999</v>
      </c>
      <c r="S95" s="11">
        <v>1.02871037</v>
      </c>
      <c r="T95" s="11">
        <v>1.1616954500000001</v>
      </c>
      <c r="U95" s="11">
        <v>12.927358399999999</v>
      </c>
      <c r="V95" s="11">
        <v>23</v>
      </c>
      <c r="W95" s="11">
        <v>28</v>
      </c>
      <c r="X95" s="11">
        <v>21.739130400000001</v>
      </c>
      <c r="Y95" s="11">
        <v>0.71697995999999997</v>
      </c>
      <c r="Z95" s="11">
        <v>0.87912087999999999</v>
      </c>
      <c r="AA95" s="11">
        <v>22.614429000000001</v>
      </c>
      <c r="AB95" s="11">
        <v>721.82315100000005</v>
      </c>
      <c r="AC95" s="11">
        <v>635.06769799999995</v>
      </c>
      <c r="AD95" s="11">
        <v>739.14726499999995</v>
      </c>
      <c r="AE95" s="11">
        <v>738.37262399999997</v>
      </c>
      <c r="AF95" s="6"/>
    </row>
    <row r="96" spans="1:32" x14ac:dyDescent="0.2">
      <c r="A96" s="1" t="s">
        <v>69</v>
      </c>
      <c r="B96" s="1">
        <v>51143</v>
      </c>
      <c r="C96" s="9">
        <v>38.5</v>
      </c>
      <c r="D96" s="10">
        <v>42390</v>
      </c>
      <c r="E96" s="2">
        <v>85.6</v>
      </c>
      <c r="F96" s="2">
        <v>7.9</v>
      </c>
      <c r="G96" s="11">
        <v>12</v>
      </c>
      <c r="H96" s="4"/>
      <c r="I96" s="4">
        <v>50</v>
      </c>
      <c r="J96" s="11">
        <v>1</v>
      </c>
      <c r="K96" s="14"/>
      <c r="L96" s="11">
        <v>6</v>
      </c>
      <c r="M96" s="11">
        <v>17.100000000000001</v>
      </c>
      <c r="N96" s="13">
        <v>63506</v>
      </c>
      <c r="O96" s="13">
        <f t="shared" si="1"/>
        <v>5292</v>
      </c>
      <c r="P96" s="11">
        <v>13</v>
      </c>
      <c r="Q96" s="11">
        <v>12</v>
      </c>
      <c r="R96" s="11">
        <v>-7.6923076999999997</v>
      </c>
      <c r="S96" s="11">
        <v>0.20550436</v>
      </c>
      <c r="T96" s="11">
        <v>0.19457461000000001</v>
      </c>
      <c r="U96" s="11">
        <v>-5.3184974</v>
      </c>
      <c r="V96" s="11">
        <v>20</v>
      </c>
      <c r="W96" s="11">
        <v>20</v>
      </c>
      <c r="X96" s="11">
        <v>0</v>
      </c>
      <c r="Y96" s="11">
        <v>0.31616054999999998</v>
      </c>
      <c r="Z96" s="11">
        <v>0.32429101999999999</v>
      </c>
      <c r="AA96" s="11">
        <v>2.57162778</v>
      </c>
      <c r="AB96" s="11">
        <v>721.82315100000005</v>
      </c>
      <c r="AC96" s="11">
        <v>635.06769799999995</v>
      </c>
      <c r="AD96" s="11">
        <v>739.14726499999995</v>
      </c>
      <c r="AE96" s="11">
        <v>738.37262399999997</v>
      </c>
      <c r="AF96" s="6"/>
    </row>
    <row r="97" spans="1:32" x14ac:dyDescent="0.2">
      <c r="A97" s="1" t="s">
        <v>122</v>
      </c>
      <c r="B97" s="1">
        <v>51735</v>
      </c>
      <c r="C97" s="9">
        <v>31.4</v>
      </c>
      <c r="D97" s="10">
        <v>86135</v>
      </c>
      <c r="E97" s="2">
        <v>6.5</v>
      </c>
      <c r="F97" s="2">
        <v>8.6999999999999993</v>
      </c>
      <c r="G97" s="11">
        <v>7</v>
      </c>
      <c r="H97" s="4"/>
      <c r="I97" s="11"/>
      <c r="J97" s="11">
        <v>0</v>
      </c>
      <c r="K97" s="14"/>
      <c r="L97" s="11">
        <v>3</v>
      </c>
      <c r="M97" s="11">
        <v>5.4</v>
      </c>
      <c r="N97" s="13">
        <v>12150</v>
      </c>
      <c r="O97" s="13">
        <f t="shared" si="1"/>
        <v>1735</v>
      </c>
      <c r="P97" s="11">
        <v>7</v>
      </c>
      <c r="Q97" s="11">
        <v>7</v>
      </c>
      <c r="R97" s="11">
        <v>0</v>
      </c>
      <c r="S97" s="11">
        <v>0.58144364000000004</v>
      </c>
      <c r="T97" s="11">
        <v>0.58592115</v>
      </c>
      <c r="U97" s="11">
        <v>0.77006779999999997</v>
      </c>
      <c r="V97" s="11">
        <v>12</v>
      </c>
      <c r="W97" s="11">
        <v>12</v>
      </c>
      <c r="X97" s="11">
        <v>0</v>
      </c>
      <c r="Y97" s="11">
        <v>0.99676052999999998</v>
      </c>
      <c r="Z97" s="11">
        <v>1.0044362600000001</v>
      </c>
      <c r="AA97" s="11">
        <v>0.77006779999999997</v>
      </c>
      <c r="AB97" s="11">
        <v>721.82315100000005</v>
      </c>
      <c r="AC97" s="11">
        <v>635.06769799999995</v>
      </c>
      <c r="AD97" s="11">
        <v>739.14726499999995</v>
      </c>
      <c r="AE97" s="11">
        <v>738.37262399999997</v>
      </c>
      <c r="AF97" s="6"/>
    </row>
    <row r="98" spans="1:32" x14ac:dyDescent="0.2">
      <c r="A98" s="1" t="s">
        <v>123</v>
      </c>
      <c r="B98" s="1">
        <v>51740</v>
      </c>
      <c r="C98" s="9">
        <v>36.6</v>
      </c>
      <c r="D98" s="10">
        <v>46308</v>
      </c>
      <c r="E98" s="2">
        <v>0</v>
      </c>
      <c r="F98" s="2">
        <v>8.1</v>
      </c>
      <c r="G98" s="11">
        <v>78</v>
      </c>
      <c r="H98" s="11">
        <v>29.844104770000001</v>
      </c>
      <c r="I98" s="4"/>
      <c r="J98" s="4">
        <v>1</v>
      </c>
      <c r="K98" s="12">
        <v>15.710784912109375</v>
      </c>
      <c r="L98" s="11">
        <v>13</v>
      </c>
      <c r="M98" s="11">
        <v>18.600000000000001</v>
      </c>
      <c r="N98" s="13">
        <v>95535</v>
      </c>
      <c r="O98" s="13">
        <f t="shared" si="1"/>
        <v>1224</v>
      </c>
      <c r="P98" s="11">
        <v>74</v>
      </c>
      <c r="Q98" s="11">
        <v>78</v>
      </c>
      <c r="R98" s="11">
        <v>5.4054054100000002</v>
      </c>
      <c r="S98" s="11">
        <v>0.77294282000000003</v>
      </c>
      <c r="T98" s="11">
        <v>0.82107856000000001</v>
      </c>
      <c r="U98" s="11">
        <v>6.22759353</v>
      </c>
      <c r="V98" s="11">
        <v>51</v>
      </c>
      <c r="W98" s="11">
        <v>56</v>
      </c>
      <c r="X98" s="11">
        <v>9.80392157</v>
      </c>
      <c r="Y98" s="11">
        <v>0.53270384000000004</v>
      </c>
      <c r="Z98" s="11">
        <v>0.58949229999999997</v>
      </c>
      <c r="AA98" s="11">
        <v>10.6604192</v>
      </c>
      <c r="AB98" s="11">
        <v>721.82315100000005</v>
      </c>
      <c r="AC98" s="11">
        <v>635.06769799999995</v>
      </c>
      <c r="AD98" s="11">
        <v>739.14726499999995</v>
      </c>
      <c r="AE98" s="11">
        <v>738.37262399999997</v>
      </c>
      <c r="AF98" s="6"/>
    </row>
    <row r="99" spans="1:32" x14ac:dyDescent="0.2">
      <c r="A99" s="1" t="s">
        <v>70</v>
      </c>
      <c r="B99" s="1">
        <v>51145</v>
      </c>
      <c r="C99" s="9">
        <v>31.9</v>
      </c>
      <c r="D99" s="10">
        <v>77761</v>
      </c>
      <c r="E99" s="2">
        <v>99.7</v>
      </c>
      <c r="F99" s="2">
        <v>9.6</v>
      </c>
      <c r="G99" s="11">
        <v>11</v>
      </c>
      <c r="H99" s="11">
        <v>4.5307273859999997</v>
      </c>
      <c r="I99" s="4">
        <v>12</v>
      </c>
      <c r="J99" s="11">
        <v>1</v>
      </c>
      <c r="K99" s="14"/>
      <c r="L99" s="11">
        <v>4</v>
      </c>
      <c r="M99" s="11">
        <v>6.4</v>
      </c>
      <c r="N99" s="13">
        <v>28046</v>
      </c>
      <c r="O99" s="13">
        <f t="shared" si="1"/>
        <v>2549</v>
      </c>
      <c r="P99" s="11">
        <v>9</v>
      </c>
      <c r="Q99" s="11">
        <v>11</v>
      </c>
      <c r="R99" s="11">
        <v>22.222222200000001</v>
      </c>
      <c r="S99" s="11">
        <v>0.32</v>
      </c>
      <c r="T99" s="11">
        <v>0.38735122</v>
      </c>
      <c r="U99" s="11">
        <v>21.0472568</v>
      </c>
      <c r="V99" s="11">
        <v>14</v>
      </c>
      <c r="W99" s="11">
        <v>16</v>
      </c>
      <c r="X99" s="11">
        <v>14.2857143</v>
      </c>
      <c r="Y99" s="11">
        <v>0.49777778</v>
      </c>
      <c r="Z99" s="11">
        <v>0.56341996000000005</v>
      </c>
      <c r="AA99" s="11">
        <v>13.187045400000001</v>
      </c>
      <c r="AB99" s="11">
        <v>721.82315100000005</v>
      </c>
      <c r="AC99" s="11">
        <v>635.06769799999995</v>
      </c>
      <c r="AD99" s="11">
        <v>739.14726499999995</v>
      </c>
      <c r="AE99" s="11">
        <v>738.37262399999997</v>
      </c>
      <c r="AF99" s="6"/>
    </row>
    <row r="100" spans="1:32" x14ac:dyDescent="0.2">
      <c r="A100" s="1" t="s">
        <v>71</v>
      </c>
      <c r="B100" s="1">
        <v>51147</v>
      </c>
      <c r="C100" s="9">
        <v>37.1</v>
      </c>
      <c r="D100" s="10">
        <v>41088</v>
      </c>
      <c r="E100" s="2">
        <v>63.2</v>
      </c>
      <c r="F100" s="2">
        <v>8</v>
      </c>
      <c r="G100" s="11">
        <v>14</v>
      </c>
      <c r="H100" s="11">
        <v>15.77618217</v>
      </c>
      <c r="I100" s="4">
        <v>4</v>
      </c>
      <c r="J100" s="11">
        <v>1</v>
      </c>
      <c r="K100" s="14"/>
      <c r="L100" s="11">
        <v>4</v>
      </c>
      <c r="M100" s="11">
        <v>22.3</v>
      </c>
      <c r="N100" s="13">
        <v>23368</v>
      </c>
      <c r="O100" s="13">
        <f t="shared" si="1"/>
        <v>1669</v>
      </c>
      <c r="P100" s="11">
        <v>16</v>
      </c>
      <c r="Q100" s="11">
        <v>14</v>
      </c>
      <c r="R100" s="11">
        <v>-12.5</v>
      </c>
      <c r="S100" s="11">
        <v>0.68885348999999996</v>
      </c>
      <c r="T100" s="11">
        <v>0.60808757000000002</v>
      </c>
      <c r="U100" s="11">
        <v>-11.724688</v>
      </c>
      <c r="V100" s="11">
        <v>22</v>
      </c>
      <c r="W100" s="11">
        <v>17</v>
      </c>
      <c r="X100" s="11">
        <v>-22.727273</v>
      </c>
      <c r="Y100" s="11">
        <v>0.94717355000000003</v>
      </c>
      <c r="Z100" s="11">
        <v>0.73839204000000003</v>
      </c>
      <c r="AA100" s="11">
        <v>-22.042581999999999</v>
      </c>
      <c r="AB100" s="11">
        <v>721.82315100000005</v>
      </c>
      <c r="AC100" s="11">
        <v>635.06769799999995</v>
      </c>
      <c r="AD100" s="11">
        <v>739.14726499999995</v>
      </c>
      <c r="AE100" s="11">
        <v>738.37262399999997</v>
      </c>
      <c r="AF100" s="6"/>
    </row>
    <row r="101" spans="1:32" x14ac:dyDescent="0.2">
      <c r="A101" s="1" t="s">
        <v>72</v>
      </c>
      <c r="B101" s="1">
        <v>51149</v>
      </c>
      <c r="C101" s="9">
        <v>39.1</v>
      </c>
      <c r="D101" s="10">
        <v>63320</v>
      </c>
      <c r="E101" s="2">
        <v>53.4</v>
      </c>
      <c r="F101" s="2">
        <v>8.6999999999999993</v>
      </c>
      <c r="G101" s="11">
        <v>17</v>
      </c>
      <c r="H101" s="4"/>
      <c r="I101" s="4">
        <v>7</v>
      </c>
      <c r="J101" s="11">
        <v>1</v>
      </c>
      <c r="K101" s="14"/>
      <c r="L101" s="11">
        <v>3</v>
      </c>
      <c r="M101" s="11">
        <v>9.9</v>
      </c>
      <c r="N101" s="13">
        <v>35725</v>
      </c>
      <c r="O101" s="13">
        <f t="shared" si="1"/>
        <v>2101</v>
      </c>
      <c r="P101" s="11">
        <v>9</v>
      </c>
      <c r="Q101" s="11">
        <v>17</v>
      </c>
      <c r="R101" s="11">
        <v>88.888888899999998</v>
      </c>
      <c r="S101" s="11">
        <v>0.24519152</v>
      </c>
      <c r="T101" s="11">
        <v>0.44965218000000001</v>
      </c>
      <c r="U101" s="11">
        <v>83.388143900000003</v>
      </c>
      <c r="V101" s="11">
        <v>7</v>
      </c>
      <c r="W101" s="11">
        <v>17</v>
      </c>
      <c r="X101" s="11">
        <v>142.85714300000001</v>
      </c>
      <c r="Y101" s="11">
        <v>0.19070451999999999</v>
      </c>
      <c r="Z101" s="11">
        <v>0.44965218000000001</v>
      </c>
      <c r="AA101" s="11">
        <v>135.78475599999999</v>
      </c>
      <c r="AB101" s="11">
        <v>721.82315100000005</v>
      </c>
      <c r="AC101" s="11">
        <v>635.06769799999995</v>
      </c>
      <c r="AD101" s="11">
        <v>739.14726499999995</v>
      </c>
      <c r="AE101" s="11">
        <v>738.37262399999997</v>
      </c>
      <c r="AF101" s="6"/>
    </row>
    <row r="102" spans="1:32" x14ac:dyDescent="0.2">
      <c r="A102" s="1" t="s">
        <v>73</v>
      </c>
      <c r="B102" s="1">
        <v>51153</v>
      </c>
      <c r="C102" s="9">
        <v>29.7</v>
      </c>
      <c r="D102" s="10">
        <v>99206</v>
      </c>
      <c r="E102" s="2">
        <v>4.2</v>
      </c>
      <c r="F102" s="2">
        <v>9.6</v>
      </c>
      <c r="G102" s="11">
        <v>295</v>
      </c>
      <c r="H102" s="4"/>
      <c r="I102" s="4">
        <v>30</v>
      </c>
      <c r="J102" s="11">
        <v>8</v>
      </c>
      <c r="K102" s="12">
        <v>12.134220123291016</v>
      </c>
      <c r="L102" s="11">
        <v>64</v>
      </c>
      <c r="M102" s="11">
        <v>6.7</v>
      </c>
      <c r="N102" s="13">
        <v>402002</v>
      </c>
      <c r="O102" s="13">
        <f t="shared" si="1"/>
        <v>1362</v>
      </c>
      <c r="P102" s="11">
        <v>273</v>
      </c>
      <c r="Q102" s="11">
        <v>295</v>
      </c>
      <c r="R102" s="11">
        <v>8.0586080599999992</v>
      </c>
      <c r="S102" s="11">
        <v>0.65063358999999998</v>
      </c>
      <c r="T102" s="11">
        <v>0.64613631999999999</v>
      </c>
      <c r="U102" s="11">
        <v>-0.69121379999999999</v>
      </c>
      <c r="V102" s="11">
        <v>217</v>
      </c>
      <c r="W102" s="11">
        <v>259</v>
      </c>
      <c r="X102" s="11">
        <v>19.354838699999998</v>
      </c>
      <c r="Y102" s="11">
        <v>0.51717029000000003</v>
      </c>
      <c r="Z102" s="11">
        <v>0.56728579000000001</v>
      </c>
      <c r="AA102" s="11">
        <v>9.6903279500000004</v>
      </c>
      <c r="AB102" s="11">
        <v>721.82315100000005</v>
      </c>
      <c r="AC102" s="11">
        <v>635.06769799999995</v>
      </c>
      <c r="AD102" s="11">
        <v>739.14726499999995</v>
      </c>
      <c r="AE102" s="11">
        <v>738.37262399999997</v>
      </c>
      <c r="AF102" s="6"/>
    </row>
    <row r="103" spans="1:32" x14ac:dyDescent="0.2">
      <c r="A103" s="1" t="s">
        <v>74</v>
      </c>
      <c r="B103" s="1">
        <v>51155</v>
      </c>
      <c r="C103" s="9">
        <v>34.5</v>
      </c>
      <c r="D103" s="10">
        <v>48218</v>
      </c>
      <c r="E103" s="2">
        <v>46.9</v>
      </c>
      <c r="F103" s="2">
        <v>7.8</v>
      </c>
      <c r="G103" s="11">
        <v>34</v>
      </c>
      <c r="H103" s="11">
        <v>18.563753129999998</v>
      </c>
      <c r="I103" s="4">
        <v>1</v>
      </c>
      <c r="J103" s="11">
        <v>2</v>
      </c>
      <c r="K103" s="12">
        <v>12.639695167541504</v>
      </c>
      <c r="L103" s="11">
        <v>7</v>
      </c>
      <c r="M103" s="11">
        <v>15</v>
      </c>
      <c r="N103" s="13">
        <v>34872</v>
      </c>
      <c r="O103" s="13">
        <f t="shared" si="1"/>
        <v>1025</v>
      </c>
      <c r="P103" s="11">
        <v>33</v>
      </c>
      <c r="Q103" s="11">
        <v>34</v>
      </c>
      <c r="R103" s="11">
        <v>3.0303030299999998</v>
      </c>
      <c r="S103" s="11">
        <v>0.95002302999999999</v>
      </c>
      <c r="T103" s="11">
        <v>0.99299064999999997</v>
      </c>
      <c r="U103" s="11">
        <v>4.5227980700000003</v>
      </c>
      <c r="V103" s="11">
        <v>14</v>
      </c>
      <c r="W103" s="11">
        <v>12</v>
      </c>
      <c r="X103" s="11">
        <v>-14.285714</v>
      </c>
      <c r="Y103" s="11">
        <v>0.40304006999999997</v>
      </c>
      <c r="Z103" s="11">
        <v>0.35046728999999999</v>
      </c>
      <c r="AA103" s="11">
        <v>-13.044059000000001</v>
      </c>
      <c r="AB103" s="11">
        <v>721.82315100000005</v>
      </c>
      <c r="AC103" s="11">
        <v>635.06769799999995</v>
      </c>
      <c r="AD103" s="11">
        <v>739.14726499999995</v>
      </c>
      <c r="AE103" s="11">
        <v>738.37262399999997</v>
      </c>
      <c r="AF103" s="6"/>
    </row>
    <row r="104" spans="1:32" x14ac:dyDescent="0.2">
      <c r="A104" s="1" t="s">
        <v>124</v>
      </c>
      <c r="B104" s="1">
        <v>51750</v>
      </c>
      <c r="C104" s="9">
        <v>35.9</v>
      </c>
      <c r="D104" s="10">
        <v>35259</v>
      </c>
      <c r="E104" s="2">
        <v>2.9</v>
      </c>
      <c r="F104" s="2">
        <v>6.2</v>
      </c>
      <c r="G104" s="11">
        <v>8</v>
      </c>
      <c r="H104" s="4"/>
      <c r="I104" s="11"/>
      <c r="J104" s="11">
        <v>1</v>
      </c>
      <c r="K104" s="14"/>
      <c r="L104" s="11">
        <v>2</v>
      </c>
      <c r="M104" s="11">
        <v>32.799999999999997</v>
      </c>
      <c r="N104" s="13">
        <v>16408</v>
      </c>
      <c r="O104" s="13">
        <f t="shared" si="1"/>
        <v>2051</v>
      </c>
      <c r="P104" s="11">
        <v>12</v>
      </c>
      <c r="Q104" s="11">
        <v>8</v>
      </c>
      <c r="R104" s="11">
        <v>-33.333333000000003</v>
      </c>
      <c r="S104" s="11">
        <v>0.71326676</v>
      </c>
      <c r="T104" s="11">
        <v>0.45950603000000001</v>
      </c>
      <c r="U104" s="11">
        <v>-35.577254000000003</v>
      </c>
      <c r="V104" s="11">
        <v>18</v>
      </c>
      <c r="W104" s="11">
        <v>11</v>
      </c>
      <c r="X104" s="11">
        <v>-38.888888999999999</v>
      </c>
      <c r="Y104" s="11">
        <v>1.0699001400000001</v>
      </c>
      <c r="Z104" s="11">
        <v>0.63182079000000002</v>
      </c>
      <c r="AA104" s="11">
        <v>-40.945816999999998</v>
      </c>
      <c r="AB104" s="11">
        <v>721.82315100000005</v>
      </c>
      <c r="AC104" s="11">
        <v>635.06769799999995</v>
      </c>
      <c r="AD104" s="11">
        <v>739.14726499999995</v>
      </c>
      <c r="AE104" s="11">
        <v>738.37262399999997</v>
      </c>
      <c r="AF104" s="6"/>
    </row>
    <row r="105" spans="1:32" x14ac:dyDescent="0.2">
      <c r="A105" s="1" t="s">
        <v>75</v>
      </c>
      <c r="B105" s="1">
        <v>51157</v>
      </c>
      <c r="C105" s="9">
        <v>32.200000000000003</v>
      </c>
      <c r="D105" s="10">
        <v>62729</v>
      </c>
      <c r="E105" s="2">
        <v>100</v>
      </c>
      <c r="F105" s="2">
        <v>8.4</v>
      </c>
      <c r="G105" s="11">
        <v>2</v>
      </c>
      <c r="H105" s="11">
        <v>5.4978828430000002</v>
      </c>
      <c r="I105" s="4">
        <v>10</v>
      </c>
      <c r="J105" s="11">
        <v>0</v>
      </c>
      <c r="K105" s="14"/>
      <c r="L105" s="11">
        <v>1</v>
      </c>
      <c r="M105" s="11">
        <v>9.8000000000000007</v>
      </c>
      <c r="N105" s="13">
        <v>7373</v>
      </c>
      <c r="O105" s="13">
        <f t="shared" si="1"/>
        <v>3686</v>
      </c>
      <c r="P105" s="11">
        <v>1</v>
      </c>
      <c r="Q105" s="11">
        <v>2</v>
      </c>
      <c r="R105" s="11">
        <v>100</v>
      </c>
      <c r="S105" s="11">
        <v>0.13383297999999999</v>
      </c>
      <c r="T105" s="11">
        <v>0.27273966999999999</v>
      </c>
      <c r="U105" s="11">
        <v>103.79108100000001</v>
      </c>
      <c r="V105" s="11">
        <v>5</v>
      </c>
      <c r="W105" s="11">
        <v>5</v>
      </c>
      <c r="X105" s="11">
        <v>0</v>
      </c>
      <c r="Y105" s="11">
        <v>0.66916487999999996</v>
      </c>
      <c r="Z105" s="11">
        <v>0.68184918000000005</v>
      </c>
      <c r="AA105" s="11">
        <v>1.8955407099999999</v>
      </c>
      <c r="AB105" s="11">
        <v>721.82315100000005</v>
      </c>
      <c r="AC105" s="11">
        <v>635.06769799999995</v>
      </c>
      <c r="AD105" s="11">
        <v>739.14726499999995</v>
      </c>
      <c r="AE105" s="11">
        <v>738.37262399999997</v>
      </c>
      <c r="AF105" s="6"/>
    </row>
    <row r="106" spans="1:32" x14ac:dyDescent="0.2">
      <c r="A106" s="1" t="s">
        <v>76</v>
      </c>
      <c r="B106" s="1">
        <v>51159</v>
      </c>
      <c r="C106" s="9">
        <v>36</v>
      </c>
      <c r="D106" s="10">
        <v>43888</v>
      </c>
      <c r="E106" s="2">
        <v>100</v>
      </c>
      <c r="F106" s="2">
        <v>8.5</v>
      </c>
      <c r="G106" s="11">
        <v>2</v>
      </c>
      <c r="H106" s="11">
        <v>18.700824740000002</v>
      </c>
      <c r="I106" s="4">
        <v>6</v>
      </c>
      <c r="J106" s="11">
        <v>1</v>
      </c>
      <c r="K106" s="14"/>
      <c r="L106" s="11">
        <v>1</v>
      </c>
      <c r="M106" s="11">
        <v>17.7</v>
      </c>
      <c r="N106" s="13">
        <v>9254</v>
      </c>
      <c r="O106" s="13">
        <f t="shared" si="1"/>
        <v>4627</v>
      </c>
      <c r="P106" s="11">
        <v>4</v>
      </c>
      <c r="Q106" s="11">
        <v>2</v>
      </c>
      <c r="R106" s="11">
        <v>-50</v>
      </c>
      <c r="S106" s="11">
        <v>0.43445204999999998</v>
      </c>
      <c r="T106" s="11">
        <v>0.22768669999999999</v>
      </c>
      <c r="U106" s="11">
        <v>-47.592213000000001</v>
      </c>
      <c r="V106" s="11">
        <v>6</v>
      </c>
      <c r="W106" s="11">
        <v>6</v>
      </c>
      <c r="X106" s="11">
        <v>0</v>
      </c>
      <c r="Y106" s="11">
        <v>0.65167807</v>
      </c>
      <c r="Z106" s="11">
        <v>0.68306011</v>
      </c>
      <c r="AA106" s="11">
        <v>4.8155737700000003</v>
      </c>
      <c r="AB106" s="11">
        <v>721.82315100000005</v>
      </c>
      <c r="AC106" s="11">
        <v>635.06769799999995</v>
      </c>
      <c r="AD106" s="11">
        <v>739.14726499999995</v>
      </c>
      <c r="AE106" s="11">
        <v>738.37262399999997</v>
      </c>
      <c r="AF106" s="6"/>
    </row>
    <row r="107" spans="1:32" x14ac:dyDescent="0.2">
      <c r="A107" s="1" t="s">
        <v>125</v>
      </c>
      <c r="B107" s="1">
        <v>51760</v>
      </c>
      <c r="C107" s="9">
        <v>34.1</v>
      </c>
      <c r="D107" s="10">
        <v>40161</v>
      </c>
      <c r="E107" s="2">
        <v>0</v>
      </c>
      <c r="F107" s="2">
        <v>7.5</v>
      </c>
      <c r="G107" s="11">
        <v>188</v>
      </c>
      <c r="H107" s="11">
        <v>23.932748790000002</v>
      </c>
      <c r="I107" s="11"/>
      <c r="J107" s="11">
        <v>11</v>
      </c>
      <c r="K107" s="12">
        <v>10.212632179260254</v>
      </c>
      <c r="L107" s="11">
        <v>57</v>
      </c>
      <c r="M107" s="11">
        <v>24.4</v>
      </c>
      <c r="N107" s="13">
        <v>204214</v>
      </c>
      <c r="O107" s="13">
        <f t="shared" si="1"/>
        <v>1086</v>
      </c>
      <c r="P107" s="11">
        <v>179</v>
      </c>
      <c r="Q107" s="11">
        <v>188</v>
      </c>
      <c r="R107" s="11">
        <v>5.0279329600000002</v>
      </c>
      <c r="S107" s="11">
        <v>0.86720604999999995</v>
      </c>
      <c r="T107" s="11">
        <v>0.83448741000000004</v>
      </c>
      <c r="U107" s="11">
        <v>-3.7728790000000001</v>
      </c>
      <c r="V107" s="11">
        <v>264</v>
      </c>
      <c r="W107" s="11">
        <v>290</v>
      </c>
      <c r="X107" s="11">
        <v>9.8484848500000002</v>
      </c>
      <c r="Y107" s="11">
        <v>1.2790078</v>
      </c>
      <c r="Z107" s="11">
        <v>1.2872412200000001</v>
      </c>
      <c r="AA107" s="11">
        <v>0.64373493999999998</v>
      </c>
      <c r="AB107" s="11">
        <v>721.82315100000005</v>
      </c>
      <c r="AC107" s="11">
        <v>635.06769799999995</v>
      </c>
      <c r="AD107" s="11">
        <v>739.14726499999995</v>
      </c>
      <c r="AE107" s="11">
        <v>738.37262399999997</v>
      </c>
      <c r="AF107" s="6"/>
    </row>
    <row r="108" spans="1:32" x14ac:dyDescent="0.2">
      <c r="A108" s="1" t="s">
        <v>77</v>
      </c>
      <c r="B108" s="1">
        <v>51161</v>
      </c>
      <c r="C108" s="9">
        <v>28.8</v>
      </c>
      <c r="D108" s="10">
        <v>63372</v>
      </c>
      <c r="E108" s="2">
        <v>18.5</v>
      </c>
      <c r="F108" s="2">
        <v>8.9</v>
      </c>
      <c r="G108" s="11">
        <v>53</v>
      </c>
      <c r="H108" s="4"/>
      <c r="I108" s="4">
        <v>14</v>
      </c>
      <c r="J108" s="4">
        <v>2</v>
      </c>
      <c r="K108" s="12">
        <v>11.212344169616699</v>
      </c>
      <c r="L108" s="11">
        <v>13</v>
      </c>
      <c r="M108" s="11">
        <v>7.3</v>
      </c>
      <c r="N108" s="13">
        <v>92376</v>
      </c>
      <c r="O108" s="13">
        <f t="shared" si="1"/>
        <v>1742</v>
      </c>
      <c r="P108" s="11">
        <v>47</v>
      </c>
      <c r="Q108" s="11">
        <v>53</v>
      </c>
      <c r="R108" s="11">
        <v>12.7659574</v>
      </c>
      <c r="S108" s="11">
        <v>0.50620913999999995</v>
      </c>
      <c r="T108" s="11">
        <v>0.56767670000000003</v>
      </c>
      <c r="U108" s="11">
        <v>12.1427209</v>
      </c>
      <c r="V108" s="11">
        <v>53</v>
      </c>
      <c r="W108" s="11">
        <v>55</v>
      </c>
      <c r="X108" s="11">
        <v>3.7735849099999998</v>
      </c>
      <c r="Y108" s="11">
        <v>0.57083158000000001</v>
      </c>
      <c r="Z108" s="11">
        <v>0.58909847000000004</v>
      </c>
      <c r="AA108" s="11">
        <v>3.20004753</v>
      </c>
      <c r="AB108" s="11">
        <v>721.82315100000005</v>
      </c>
      <c r="AC108" s="11">
        <v>635.06769799999995</v>
      </c>
      <c r="AD108" s="11">
        <v>739.14726499999995</v>
      </c>
      <c r="AE108" s="11">
        <v>738.37262399999997</v>
      </c>
      <c r="AF108" s="6"/>
    </row>
    <row r="109" spans="1:32" x14ac:dyDescent="0.2">
      <c r="A109" s="1" t="s">
        <v>126</v>
      </c>
      <c r="B109" s="1">
        <v>51770</v>
      </c>
      <c r="C109" s="9">
        <v>36.200000000000003</v>
      </c>
      <c r="D109" s="10">
        <v>39587</v>
      </c>
      <c r="E109" s="2">
        <v>0</v>
      </c>
      <c r="F109" s="2">
        <v>7.5</v>
      </c>
      <c r="G109" s="11">
        <v>91</v>
      </c>
      <c r="H109" s="11">
        <v>25.56667328</v>
      </c>
      <c r="I109" s="11"/>
      <c r="J109" s="11">
        <v>2</v>
      </c>
      <c r="K109" s="12">
        <v>14.452854156494141</v>
      </c>
      <c r="L109" s="11">
        <v>28</v>
      </c>
      <c r="M109" s="11">
        <v>21.3</v>
      </c>
      <c r="N109" s="13">
        <v>97032</v>
      </c>
      <c r="O109" s="13">
        <f t="shared" si="1"/>
        <v>1066</v>
      </c>
      <c r="P109" s="11">
        <v>99</v>
      </c>
      <c r="Q109" s="11">
        <v>91</v>
      </c>
      <c r="R109" s="11">
        <v>-8.0808081000000005</v>
      </c>
      <c r="S109" s="11">
        <v>1.0222415</v>
      </c>
      <c r="T109" s="11">
        <v>0.91234473000000005</v>
      </c>
      <c r="U109" s="11">
        <v>-10.750567999999999</v>
      </c>
      <c r="V109" s="11">
        <v>129</v>
      </c>
      <c r="W109" s="11">
        <v>127</v>
      </c>
      <c r="X109" s="11">
        <v>-1.5503876000000001</v>
      </c>
      <c r="Y109" s="11">
        <v>1.3320116500000001</v>
      </c>
      <c r="Z109" s="11">
        <v>1.2732723100000001</v>
      </c>
      <c r="AA109" s="11">
        <v>-4.4098215999999999</v>
      </c>
      <c r="AB109" s="11">
        <v>721.82315100000005</v>
      </c>
      <c r="AC109" s="11">
        <v>635.06769799999995</v>
      </c>
      <c r="AD109" s="11">
        <v>739.14726499999995</v>
      </c>
      <c r="AE109" s="11">
        <v>738.37262399999997</v>
      </c>
      <c r="AF109" s="6"/>
    </row>
    <row r="110" spans="1:32" x14ac:dyDescent="0.2">
      <c r="A110" s="1" t="s">
        <v>78</v>
      </c>
      <c r="B110" s="1">
        <v>51163</v>
      </c>
      <c r="C110" s="9">
        <v>32.700000000000003</v>
      </c>
      <c r="D110" s="10">
        <v>47561</v>
      </c>
      <c r="E110" s="2">
        <v>91.6</v>
      </c>
      <c r="F110" s="2">
        <v>7.9</v>
      </c>
      <c r="G110" s="11">
        <v>12</v>
      </c>
      <c r="H110" s="4"/>
      <c r="I110" s="4">
        <v>16</v>
      </c>
      <c r="J110" s="11">
        <v>2</v>
      </c>
      <c r="K110" s="14"/>
      <c r="L110" s="11">
        <v>2</v>
      </c>
      <c r="M110" s="11">
        <v>12.8</v>
      </c>
      <c r="N110" s="13">
        <v>22307</v>
      </c>
      <c r="O110" s="13">
        <f t="shared" si="1"/>
        <v>1858</v>
      </c>
      <c r="P110" s="11">
        <v>13</v>
      </c>
      <c r="Q110" s="11">
        <v>12</v>
      </c>
      <c r="R110" s="11">
        <v>-7.6923076999999997</v>
      </c>
      <c r="S110" s="11">
        <v>0.57934845999999995</v>
      </c>
      <c r="T110" s="11">
        <v>0.53545134000000005</v>
      </c>
      <c r="U110" s="11">
        <v>-7.5769796999999999</v>
      </c>
      <c r="V110" s="11">
        <v>14</v>
      </c>
      <c r="W110" s="11">
        <v>12</v>
      </c>
      <c r="X110" s="11">
        <v>-14.285714</v>
      </c>
      <c r="Y110" s="11">
        <v>0.62391372</v>
      </c>
      <c r="Z110" s="11">
        <v>0.53545134000000005</v>
      </c>
      <c r="AA110" s="11">
        <v>-14.178623999999999</v>
      </c>
      <c r="AB110" s="11">
        <v>721.82315100000005</v>
      </c>
      <c r="AC110" s="11">
        <v>635.06769799999995</v>
      </c>
      <c r="AD110" s="11">
        <v>739.14726499999995</v>
      </c>
      <c r="AE110" s="11">
        <v>738.37262399999997</v>
      </c>
      <c r="AF110" s="6"/>
    </row>
    <row r="111" spans="1:32" x14ac:dyDescent="0.2">
      <c r="A111" s="1" t="s">
        <v>79</v>
      </c>
      <c r="B111" s="1">
        <v>51165</v>
      </c>
      <c r="C111" s="9">
        <v>34.1</v>
      </c>
      <c r="D111" s="10">
        <v>52953</v>
      </c>
      <c r="E111" s="2">
        <v>59.3</v>
      </c>
      <c r="F111" s="2">
        <v>8.8000000000000007</v>
      </c>
      <c r="G111" s="11">
        <v>30</v>
      </c>
      <c r="H111" s="4"/>
      <c r="I111" s="4">
        <v>104</v>
      </c>
      <c r="J111" s="11">
        <v>1</v>
      </c>
      <c r="K111" s="12">
        <v>5.8791675567626953</v>
      </c>
      <c r="L111" s="11">
        <v>10</v>
      </c>
      <c r="M111" s="11">
        <v>11</v>
      </c>
      <c r="N111" s="13">
        <v>76314</v>
      </c>
      <c r="O111" s="13">
        <f t="shared" si="1"/>
        <v>2543</v>
      </c>
      <c r="P111" s="11">
        <v>28</v>
      </c>
      <c r="Q111" s="11">
        <v>30</v>
      </c>
      <c r="R111" s="11">
        <v>7.1428571400000003</v>
      </c>
      <c r="S111" s="11">
        <v>0.36435086999999999</v>
      </c>
      <c r="T111" s="11">
        <v>0.37831976</v>
      </c>
      <c r="U111" s="11">
        <v>3.83391042</v>
      </c>
      <c r="V111" s="11">
        <v>30</v>
      </c>
      <c r="W111" s="11">
        <v>35</v>
      </c>
      <c r="X111" s="11">
        <v>16.6666667</v>
      </c>
      <c r="Y111" s="11">
        <v>0.39037592999999998</v>
      </c>
      <c r="Z111" s="11">
        <v>0.44137304999999999</v>
      </c>
      <c r="AA111" s="11">
        <v>13.063591300000001</v>
      </c>
      <c r="AB111" s="11">
        <v>721.82315100000005</v>
      </c>
      <c r="AC111" s="11">
        <v>635.06769799999995</v>
      </c>
      <c r="AD111" s="11">
        <v>739.14726499999995</v>
      </c>
      <c r="AE111" s="11">
        <v>738.37262399999997</v>
      </c>
      <c r="AF111" s="6"/>
    </row>
    <row r="112" spans="1:32" x14ac:dyDescent="0.2">
      <c r="A112" s="1" t="s">
        <v>80</v>
      </c>
      <c r="B112" s="1">
        <v>51167</v>
      </c>
      <c r="C112" s="9">
        <v>37.5</v>
      </c>
      <c r="D112" s="10">
        <v>38386</v>
      </c>
      <c r="E112" s="2">
        <v>88.2</v>
      </c>
      <c r="F112" s="2">
        <v>7.4</v>
      </c>
      <c r="G112" s="11">
        <v>16</v>
      </c>
      <c r="H112" s="11">
        <v>22.056467059999999</v>
      </c>
      <c r="I112" s="4">
        <v>15</v>
      </c>
      <c r="J112" s="11">
        <v>1</v>
      </c>
      <c r="K112" s="14"/>
      <c r="L112" s="11">
        <v>4</v>
      </c>
      <c r="M112" s="11">
        <v>21.2</v>
      </c>
      <c r="N112" s="13">
        <v>28897</v>
      </c>
      <c r="O112" s="13">
        <f t="shared" si="1"/>
        <v>1806</v>
      </c>
      <c r="P112" s="11">
        <v>17</v>
      </c>
      <c r="Q112" s="11">
        <v>16</v>
      </c>
      <c r="R112" s="11">
        <v>-5.8823528999999999</v>
      </c>
      <c r="S112" s="11">
        <v>0.59324399999999999</v>
      </c>
      <c r="T112" s="11">
        <v>0.58406950000000002</v>
      </c>
      <c r="U112" s="11">
        <v>-1.5464958</v>
      </c>
      <c r="V112" s="11">
        <v>12</v>
      </c>
      <c r="W112" s="11">
        <v>10</v>
      </c>
      <c r="X112" s="11">
        <v>-16.666667</v>
      </c>
      <c r="Y112" s="11">
        <v>0.41876047</v>
      </c>
      <c r="Z112" s="11">
        <v>0.36504344</v>
      </c>
      <c r="AA112" s="11">
        <v>-12.827626</v>
      </c>
      <c r="AB112" s="11">
        <v>721.82315100000005</v>
      </c>
      <c r="AC112" s="11">
        <v>635.06769799999995</v>
      </c>
      <c r="AD112" s="11">
        <v>739.14726499999995</v>
      </c>
      <c r="AE112" s="11">
        <v>738.37262399999997</v>
      </c>
      <c r="AF112" s="6"/>
    </row>
    <row r="113" spans="1:32" x14ac:dyDescent="0.2">
      <c r="A113" s="1" t="s">
        <v>127</v>
      </c>
      <c r="B113" s="1">
        <v>51775</v>
      </c>
      <c r="C113" s="9">
        <v>32.700000000000003</v>
      </c>
      <c r="D113" s="10">
        <v>47600</v>
      </c>
      <c r="E113" s="2">
        <v>0</v>
      </c>
      <c r="F113" s="2">
        <v>8.4</v>
      </c>
      <c r="G113" s="11">
        <v>32</v>
      </c>
      <c r="H113" s="4"/>
      <c r="I113" s="11"/>
      <c r="J113" s="11">
        <v>1</v>
      </c>
      <c r="K113" s="12">
        <v>17.071598052978516</v>
      </c>
      <c r="L113" s="11">
        <v>7</v>
      </c>
      <c r="M113" s="11">
        <v>10.199999999999999</v>
      </c>
      <c r="N113" s="13">
        <v>24802</v>
      </c>
      <c r="O113" s="13">
        <f t="shared" si="1"/>
        <v>775</v>
      </c>
      <c r="P113" s="11">
        <v>33</v>
      </c>
      <c r="Q113" s="11">
        <v>32</v>
      </c>
      <c r="R113" s="11">
        <v>-3.030303</v>
      </c>
      <c r="S113" s="11">
        <v>1.31952497</v>
      </c>
      <c r="T113" s="11">
        <v>1.25259326</v>
      </c>
      <c r="U113" s="11">
        <v>-5.0724096000000003</v>
      </c>
      <c r="V113" s="11">
        <v>31</v>
      </c>
      <c r="W113" s="11">
        <v>34</v>
      </c>
      <c r="X113" s="11">
        <v>9.67741936</v>
      </c>
      <c r="Y113" s="11">
        <v>1.2395537599999999</v>
      </c>
      <c r="Z113" s="11">
        <v>1.33088034</v>
      </c>
      <c r="AA113" s="11">
        <v>7.3676979899999999</v>
      </c>
      <c r="AB113" s="11">
        <v>721.82315100000005</v>
      </c>
      <c r="AC113" s="11">
        <v>635.06769799999995</v>
      </c>
      <c r="AD113" s="11">
        <v>739.14726499999995</v>
      </c>
      <c r="AE113" s="11">
        <v>738.37262399999997</v>
      </c>
      <c r="AF113" s="6"/>
    </row>
    <row r="114" spans="1:32" x14ac:dyDescent="0.2">
      <c r="A114" s="1" t="s">
        <v>81</v>
      </c>
      <c r="B114" s="1">
        <v>51169</v>
      </c>
      <c r="C114" s="9">
        <v>36.4</v>
      </c>
      <c r="D114" s="10">
        <v>37567</v>
      </c>
      <c r="E114" s="2">
        <v>82.1</v>
      </c>
      <c r="F114" s="2">
        <v>7.3</v>
      </c>
      <c r="G114" s="11">
        <v>10</v>
      </c>
      <c r="H114" s="11">
        <v>16.853418349999998</v>
      </c>
      <c r="I114" s="4">
        <v>40</v>
      </c>
      <c r="J114" s="11">
        <v>2</v>
      </c>
      <c r="K114" s="12">
        <v>6.7039499282836914</v>
      </c>
      <c r="L114" s="11">
        <v>6</v>
      </c>
      <c r="M114" s="11">
        <v>19.2</v>
      </c>
      <c r="N114" s="13">
        <v>23177</v>
      </c>
      <c r="O114" s="13">
        <f t="shared" si="1"/>
        <v>2317</v>
      </c>
      <c r="P114" s="11">
        <v>14</v>
      </c>
      <c r="Q114" s="11">
        <v>10</v>
      </c>
      <c r="R114" s="11">
        <v>-28.571428999999998</v>
      </c>
      <c r="S114" s="11">
        <v>0.60708556000000002</v>
      </c>
      <c r="T114" s="11">
        <v>0.45396767999999998</v>
      </c>
      <c r="U114" s="11">
        <v>-25.221796000000001</v>
      </c>
      <c r="V114" s="11">
        <v>8</v>
      </c>
      <c r="W114" s="11">
        <v>10</v>
      </c>
      <c r="X114" s="11">
        <v>25</v>
      </c>
      <c r="Y114" s="11">
        <v>0.34690602999999998</v>
      </c>
      <c r="Z114" s="11">
        <v>0.45396767999999998</v>
      </c>
      <c r="AA114" s="11">
        <v>30.8618576</v>
      </c>
      <c r="AB114" s="11">
        <v>721.82315100000005</v>
      </c>
      <c r="AC114" s="11">
        <v>635.06769799999995</v>
      </c>
      <c r="AD114" s="11">
        <v>739.14726499999995</v>
      </c>
      <c r="AE114" s="11">
        <v>738.37262399999997</v>
      </c>
      <c r="AF114" s="6"/>
    </row>
    <row r="115" spans="1:32" x14ac:dyDescent="0.2">
      <c r="A115" s="1" t="s">
        <v>82</v>
      </c>
      <c r="B115" s="1">
        <v>51171</v>
      </c>
      <c r="C115" s="9">
        <v>34.6</v>
      </c>
      <c r="D115" s="10">
        <v>54281</v>
      </c>
      <c r="E115" s="2">
        <v>66.599999999999994</v>
      </c>
      <c r="F115" s="2">
        <v>8.4</v>
      </c>
      <c r="G115" s="11">
        <v>20</v>
      </c>
      <c r="H115" s="11">
        <v>11.87198734</v>
      </c>
      <c r="I115" s="4">
        <v>30</v>
      </c>
      <c r="J115" s="11">
        <v>3</v>
      </c>
      <c r="K115" s="12">
        <v>8.2079544067382812</v>
      </c>
      <c r="L115" s="11">
        <v>10</v>
      </c>
      <c r="M115" s="11">
        <v>11.5</v>
      </c>
      <c r="N115" s="13">
        <v>41993</v>
      </c>
      <c r="O115" s="13">
        <f t="shared" si="1"/>
        <v>2099</v>
      </c>
      <c r="P115" s="11">
        <v>24</v>
      </c>
      <c r="Q115" s="11">
        <v>20</v>
      </c>
      <c r="R115" s="11">
        <v>-16.666667</v>
      </c>
      <c r="S115" s="11">
        <v>0.56788603999999998</v>
      </c>
      <c r="T115" s="11">
        <v>0.46589638999999999</v>
      </c>
      <c r="U115" s="11">
        <v>-17.959529</v>
      </c>
      <c r="V115" s="11">
        <v>29</v>
      </c>
      <c r="W115" s="11">
        <v>31</v>
      </c>
      <c r="X115" s="11">
        <v>6.8965517199999997</v>
      </c>
      <c r="Y115" s="11">
        <v>0.68619564</v>
      </c>
      <c r="Z115" s="11">
        <v>0.72213939999999999</v>
      </c>
      <c r="AA115" s="11">
        <v>5.2381212499999998</v>
      </c>
      <c r="AB115" s="11">
        <v>721.82315100000005</v>
      </c>
      <c r="AC115" s="11">
        <v>635.06769799999995</v>
      </c>
      <c r="AD115" s="11">
        <v>739.14726499999995</v>
      </c>
      <c r="AE115" s="11">
        <v>738.37262399999997</v>
      </c>
      <c r="AF115" s="6"/>
    </row>
    <row r="116" spans="1:32" x14ac:dyDescent="0.2">
      <c r="A116" s="1" t="s">
        <v>83</v>
      </c>
      <c r="B116" s="1">
        <v>51173</v>
      </c>
      <c r="C116" s="9">
        <v>39</v>
      </c>
      <c r="D116" s="10">
        <v>38933</v>
      </c>
      <c r="E116" s="2">
        <v>75.3</v>
      </c>
      <c r="F116" s="2">
        <v>7.6</v>
      </c>
      <c r="G116" s="11">
        <v>20</v>
      </c>
      <c r="H116" s="11">
        <v>21.224773410000001</v>
      </c>
      <c r="I116" s="4">
        <v>13</v>
      </c>
      <c r="J116" s="11">
        <v>2</v>
      </c>
      <c r="K116" s="12">
        <v>13.970498085021973</v>
      </c>
      <c r="L116" s="11">
        <v>6</v>
      </c>
      <c r="M116" s="11">
        <v>18.100000000000001</v>
      </c>
      <c r="N116" s="13">
        <v>32208</v>
      </c>
      <c r="O116" s="13">
        <f t="shared" si="1"/>
        <v>1610</v>
      </c>
      <c r="P116" s="11">
        <v>18</v>
      </c>
      <c r="Q116" s="11">
        <v>20</v>
      </c>
      <c r="R116" s="11">
        <v>11.1111111</v>
      </c>
      <c r="S116" s="11">
        <v>0.56172763000000003</v>
      </c>
      <c r="T116" s="11">
        <v>0.64360417999999997</v>
      </c>
      <c r="U116" s="11">
        <v>14.575847</v>
      </c>
      <c r="V116" s="11">
        <v>17</v>
      </c>
      <c r="W116" s="11">
        <v>16</v>
      </c>
      <c r="X116" s="11">
        <v>-5.8823528999999999</v>
      </c>
      <c r="Y116" s="11">
        <v>0.53052052999999999</v>
      </c>
      <c r="Z116" s="11">
        <v>0.51488334999999996</v>
      </c>
      <c r="AA116" s="11">
        <v>-2.9475178999999998</v>
      </c>
      <c r="AB116" s="11">
        <v>721.82315100000005</v>
      </c>
      <c r="AC116" s="11">
        <v>635.06769799999995</v>
      </c>
      <c r="AD116" s="11">
        <v>739.14726499999995</v>
      </c>
      <c r="AE116" s="11">
        <v>738.37262399999997</v>
      </c>
      <c r="AF116" s="6"/>
    </row>
    <row r="117" spans="1:32" x14ac:dyDescent="0.2">
      <c r="A117" s="1" t="s">
        <v>84</v>
      </c>
      <c r="B117" s="1">
        <v>51175</v>
      </c>
      <c r="C117" s="9">
        <v>39.700000000000003</v>
      </c>
      <c r="D117" s="10">
        <v>48119</v>
      </c>
      <c r="E117" s="2">
        <v>98</v>
      </c>
      <c r="F117" s="2">
        <v>8.6999999999999993</v>
      </c>
      <c r="G117" s="11">
        <v>4</v>
      </c>
      <c r="H117" s="4"/>
      <c r="I117" s="4">
        <v>23</v>
      </c>
      <c r="J117" s="11">
        <v>0</v>
      </c>
      <c r="K117" s="14"/>
      <c r="L117" s="11">
        <v>3</v>
      </c>
      <c r="M117" s="11">
        <v>15.2</v>
      </c>
      <c r="N117" s="13">
        <v>18570</v>
      </c>
      <c r="O117" s="13">
        <f t="shared" si="1"/>
        <v>4642</v>
      </c>
      <c r="P117" s="11">
        <v>3</v>
      </c>
      <c r="Q117" s="11">
        <v>4</v>
      </c>
      <c r="R117" s="11">
        <v>33.3333333</v>
      </c>
      <c r="S117" s="11">
        <v>0.16102195</v>
      </c>
      <c r="T117" s="11">
        <v>0.22198789999999999</v>
      </c>
      <c r="U117" s="11">
        <v>37.861886499999997</v>
      </c>
      <c r="V117" s="11">
        <v>3</v>
      </c>
      <c r="W117" s="11">
        <v>1</v>
      </c>
      <c r="X117" s="11">
        <v>-66.666667000000004</v>
      </c>
      <c r="Y117" s="11">
        <v>0.16102195</v>
      </c>
      <c r="Z117" s="11">
        <v>5.5496999999999998E-2</v>
      </c>
      <c r="AA117" s="11">
        <v>-65.534527999999995</v>
      </c>
      <c r="AB117" s="11">
        <v>721.82315100000005</v>
      </c>
      <c r="AC117" s="11">
        <v>635.06769799999995</v>
      </c>
      <c r="AD117" s="11">
        <v>739.14726499999995</v>
      </c>
      <c r="AE117" s="11">
        <v>738.37262399999997</v>
      </c>
      <c r="AF117" s="6"/>
    </row>
    <row r="118" spans="1:32" x14ac:dyDescent="0.2">
      <c r="A118" s="1" t="s">
        <v>85</v>
      </c>
      <c r="B118" s="1">
        <v>51177</v>
      </c>
      <c r="C118" s="9">
        <v>33</v>
      </c>
      <c r="D118" s="10">
        <v>76181</v>
      </c>
      <c r="E118" s="2">
        <v>32.299999999999997</v>
      </c>
      <c r="F118" s="2">
        <v>9</v>
      </c>
      <c r="G118" s="11">
        <v>88</v>
      </c>
      <c r="H118" s="4"/>
      <c r="I118" s="4">
        <v>11</v>
      </c>
      <c r="J118" s="11">
        <v>3</v>
      </c>
      <c r="K118" s="12">
        <v>7.5286574363708496</v>
      </c>
      <c r="L118" s="11">
        <v>21</v>
      </c>
      <c r="M118" s="11">
        <v>7.7</v>
      </c>
      <c r="N118" s="13">
        <v>122397</v>
      </c>
      <c r="O118" s="13">
        <f t="shared" si="1"/>
        <v>1390</v>
      </c>
      <c r="P118" s="11">
        <v>87</v>
      </c>
      <c r="Q118" s="11">
        <v>88</v>
      </c>
      <c r="R118" s="11">
        <v>1.1494252899999999</v>
      </c>
      <c r="S118" s="11">
        <v>0.69860440000000001</v>
      </c>
      <c r="T118" s="11">
        <v>0.66968532000000003</v>
      </c>
      <c r="U118" s="11">
        <v>-4.1395492999999997</v>
      </c>
      <c r="V118" s="11">
        <v>79</v>
      </c>
      <c r="W118" s="11">
        <v>76</v>
      </c>
      <c r="X118" s="11">
        <v>-3.7974684000000001</v>
      </c>
      <c r="Y118" s="11">
        <v>0.63436490999999995</v>
      </c>
      <c r="Z118" s="11">
        <v>0.57836460000000001</v>
      </c>
      <c r="AA118" s="11">
        <v>-8.8277760999999995</v>
      </c>
      <c r="AB118" s="11">
        <v>721.82315100000005</v>
      </c>
      <c r="AC118" s="11">
        <v>635.06769799999995</v>
      </c>
      <c r="AD118" s="11">
        <v>739.14726499999995</v>
      </c>
      <c r="AE118" s="11">
        <v>738.37262399999997</v>
      </c>
      <c r="AF118" s="6"/>
    </row>
    <row r="119" spans="1:32" x14ac:dyDescent="0.2">
      <c r="A119" s="1" t="s">
        <v>86</v>
      </c>
      <c r="B119" s="1">
        <v>51179</v>
      </c>
      <c r="C119" s="9">
        <v>32.6</v>
      </c>
      <c r="D119" s="10">
        <v>95666</v>
      </c>
      <c r="E119" s="2">
        <v>19.8</v>
      </c>
      <c r="F119" s="2">
        <v>9.5</v>
      </c>
      <c r="G119" s="11">
        <v>79</v>
      </c>
      <c r="H119" s="11">
        <v>7.1735911369999998</v>
      </c>
      <c r="I119" s="4">
        <v>6</v>
      </c>
      <c r="J119" s="11">
        <v>3</v>
      </c>
      <c r="K119" s="12">
        <v>6.3381085395812988</v>
      </c>
      <c r="L119" s="11">
        <v>13</v>
      </c>
      <c r="M119" s="11">
        <v>5.4</v>
      </c>
      <c r="N119" s="13">
        <v>128961</v>
      </c>
      <c r="O119" s="13">
        <f t="shared" si="1"/>
        <v>1632</v>
      </c>
      <c r="P119" s="11">
        <v>69</v>
      </c>
      <c r="Q119" s="11">
        <v>79</v>
      </c>
      <c r="R119" s="11">
        <v>14.4927536</v>
      </c>
      <c r="S119" s="11">
        <v>0.52190882999999999</v>
      </c>
      <c r="T119" s="11">
        <v>0.55061090000000001</v>
      </c>
      <c r="U119" s="11">
        <v>5.4994422700000003</v>
      </c>
      <c r="V119" s="11">
        <v>61</v>
      </c>
      <c r="W119" s="11">
        <v>68</v>
      </c>
      <c r="X119" s="11">
        <v>11.4754098</v>
      </c>
      <c r="Y119" s="11">
        <v>0.46139765999999999</v>
      </c>
      <c r="Z119" s="11">
        <v>0.47394355999999999</v>
      </c>
      <c r="AA119" s="11">
        <v>2.71910835</v>
      </c>
      <c r="AB119" s="11">
        <v>721.82315100000005</v>
      </c>
      <c r="AC119" s="11">
        <v>635.06769799999995</v>
      </c>
      <c r="AD119" s="11">
        <v>739.14726499999995</v>
      </c>
      <c r="AE119" s="11">
        <v>738.37262399999997</v>
      </c>
      <c r="AF119" s="6"/>
    </row>
    <row r="120" spans="1:32" x14ac:dyDescent="0.2">
      <c r="A120" s="1" t="s">
        <v>128</v>
      </c>
      <c r="B120" s="1">
        <v>51790</v>
      </c>
      <c r="C120" s="9">
        <v>32.9</v>
      </c>
      <c r="D120" s="10">
        <v>43401</v>
      </c>
      <c r="E120" s="2">
        <v>3.7</v>
      </c>
      <c r="F120" s="2">
        <v>8.5</v>
      </c>
      <c r="G120" s="11">
        <v>26</v>
      </c>
      <c r="H120" s="4"/>
      <c r="I120" s="11"/>
      <c r="J120" s="11">
        <v>1</v>
      </c>
      <c r="K120" s="12">
        <v>15.113553047180176</v>
      </c>
      <c r="L120" s="11">
        <v>4</v>
      </c>
      <c r="M120" s="11">
        <v>15.2</v>
      </c>
      <c r="N120" s="13">
        <v>23746</v>
      </c>
      <c r="O120" s="13">
        <f t="shared" si="1"/>
        <v>913</v>
      </c>
      <c r="P120" s="11">
        <v>17</v>
      </c>
      <c r="Q120" s="11">
        <v>26</v>
      </c>
      <c r="R120" s="11">
        <v>52.941176499999997</v>
      </c>
      <c r="S120" s="11">
        <v>0.70747846000000003</v>
      </c>
      <c r="T120" s="11">
        <v>1.07185555</v>
      </c>
      <c r="U120" s="11">
        <v>51.503628999999997</v>
      </c>
      <c r="V120" s="11">
        <v>34</v>
      </c>
      <c r="W120" s="11">
        <v>27</v>
      </c>
      <c r="X120" s="11">
        <v>-20.588235000000001</v>
      </c>
      <c r="Y120" s="11">
        <v>1.41495693</v>
      </c>
      <c r="Z120" s="11">
        <v>1.1130807599999999</v>
      </c>
      <c r="AA120" s="11">
        <v>-21.334654</v>
      </c>
      <c r="AB120" s="11">
        <v>721.82315100000005</v>
      </c>
      <c r="AC120" s="11">
        <v>635.06769799999995</v>
      </c>
      <c r="AD120" s="11">
        <v>739.14726499999995</v>
      </c>
      <c r="AE120" s="11">
        <v>738.37262399999997</v>
      </c>
      <c r="AF120" s="6"/>
    </row>
    <row r="121" spans="1:32" x14ac:dyDescent="0.2">
      <c r="A121" s="1" t="s">
        <v>129</v>
      </c>
      <c r="B121" s="1">
        <v>51800</v>
      </c>
      <c r="C121" s="9">
        <v>35.4</v>
      </c>
      <c r="D121" s="10">
        <v>61171</v>
      </c>
      <c r="E121" s="2">
        <v>21.6</v>
      </c>
      <c r="F121" s="2">
        <v>9</v>
      </c>
      <c r="G121" s="11">
        <v>63</v>
      </c>
      <c r="H121" s="11">
        <v>15.020630840000001</v>
      </c>
      <c r="I121" s="11">
        <v>11</v>
      </c>
      <c r="J121" s="11">
        <v>2</v>
      </c>
      <c r="K121" s="12">
        <v>12.698184967041016</v>
      </c>
      <c r="L121" s="11">
        <v>14</v>
      </c>
      <c r="M121" s="11">
        <v>13.1</v>
      </c>
      <c r="N121" s="13">
        <v>84585</v>
      </c>
      <c r="O121" s="13">
        <f t="shared" si="1"/>
        <v>1342</v>
      </c>
      <c r="P121" s="11">
        <v>59</v>
      </c>
      <c r="Q121" s="11">
        <v>63</v>
      </c>
      <c r="R121" s="11">
        <v>6.7796610199999998</v>
      </c>
      <c r="S121" s="11">
        <v>0.69613234000000002</v>
      </c>
      <c r="T121" s="11">
        <v>0.70553452999999999</v>
      </c>
      <c r="U121" s="11">
        <v>1.35063263</v>
      </c>
      <c r="V121" s="11">
        <v>49</v>
      </c>
      <c r="W121" s="11">
        <v>51</v>
      </c>
      <c r="X121" s="11">
        <v>4.0816326500000004</v>
      </c>
      <c r="Y121" s="11">
        <v>0.57814379999999999</v>
      </c>
      <c r="Z121" s="11">
        <v>0.57114699999999996</v>
      </c>
      <c r="AA121" s="11">
        <v>-1.2102191</v>
      </c>
      <c r="AB121" s="11">
        <v>721.82315100000005</v>
      </c>
      <c r="AC121" s="11">
        <v>635.06769799999995</v>
      </c>
      <c r="AD121" s="11">
        <v>739.14726499999995</v>
      </c>
      <c r="AE121" s="11">
        <v>738.37262399999997</v>
      </c>
      <c r="AF121" s="6"/>
    </row>
    <row r="122" spans="1:32" x14ac:dyDescent="0.2">
      <c r="A122" s="1" t="s">
        <v>87</v>
      </c>
      <c r="B122" s="1">
        <v>51181</v>
      </c>
      <c r="C122" s="9">
        <v>38.4</v>
      </c>
      <c r="D122" s="10">
        <v>51331</v>
      </c>
      <c r="E122" s="2">
        <v>100</v>
      </c>
      <c r="F122" s="2">
        <v>8.1</v>
      </c>
      <c r="G122" s="11">
        <v>1</v>
      </c>
      <c r="H122" s="11">
        <v>16.322629930000002</v>
      </c>
      <c r="I122" s="4">
        <v>13</v>
      </c>
      <c r="J122" s="11">
        <v>1</v>
      </c>
      <c r="K122" s="14"/>
      <c r="L122" s="11">
        <v>3</v>
      </c>
      <c r="M122" s="11">
        <v>13</v>
      </c>
      <c r="N122" s="13">
        <v>7058</v>
      </c>
      <c r="O122" s="13">
        <f t="shared" si="1"/>
        <v>7058</v>
      </c>
      <c r="P122" s="11">
        <v>1</v>
      </c>
      <c r="Q122" s="11">
        <v>1</v>
      </c>
      <c r="R122" s="11">
        <v>0</v>
      </c>
      <c r="S122" s="11">
        <v>0.14444604999999999</v>
      </c>
      <c r="T122" s="11">
        <v>0.15220700000000001</v>
      </c>
      <c r="U122" s="11">
        <v>5.3729071499999996</v>
      </c>
      <c r="V122" s="11">
        <v>3</v>
      </c>
      <c r="W122" s="11">
        <v>4</v>
      </c>
      <c r="X122" s="11">
        <v>33.3333333</v>
      </c>
      <c r="Y122" s="11">
        <v>0.43333814999999998</v>
      </c>
      <c r="Z122" s="11">
        <v>0.60882800999999998</v>
      </c>
      <c r="AA122" s="11">
        <v>40.497209499999997</v>
      </c>
      <c r="AB122" s="11">
        <v>721.82315100000005</v>
      </c>
      <c r="AC122" s="11">
        <v>635.06769799999995</v>
      </c>
      <c r="AD122" s="11">
        <v>739.14726499999995</v>
      </c>
      <c r="AE122" s="11">
        <v>738.37262399999997</v>
      </c>
      <c r="AF122" s="6"/>
    </row>
    <row r="123" spans="1:32" x14ac:dyDescent="0.2">
      <c r="A123" s="1" t="s">
        <v>88</v>
      </c>
      <c r="B123" s="1">
        <v>51183</v>
      </c>
      <c r="C123" s="9">
        <v>41.6</v>
      </c>
      <c r="D123" s="10">
        <v>39900</v>
      </c>
      <c r="E123" s="2">
        <v>100</v>
      </c>
      <c r="F123" s="2">
        <v>7.6</v>
      </c>
      <c r="G123" s="11">
        <v>4</v>
      </c>
      <c r="H123" s="11">
        <v>17.636800770000001</v>
      </c>
      <c r="I123" s="4">
        <v>4</v>
      </c>
      <c r="J123" s="11">
        <v>0</v>
      </c>
      <c r="K123" s="14"/>
      <c r="L123" s="11">
        <v>4</v>
      </c>
      <c r="M123" s="11">
        <v>22.1</v>
      </c>
      <c r="N123" s="13">
        <v>12087</v>
      </c>
      <c r="O123" s="13">
        <f t="shared" si="1"/>
        <v>3021</v>
      </c>
      <c r="P123" s="11">
        <v>4</v>
      </c>
      <c r="Q123" s="11">
        <v>4</v>
      </c>
      <c r="R123" s="11">
        <v>0</v>
      </c>
      <c r="S123" s="11">
        <v>0.33098883000000001</v>
      </c>
      <c r="T123" s="11">
        <v>0.35007876999999998</v>
      </c>
      <c r="U123" s="11">
        <v>5.7675476999999997</v>
      </c>
      <c r="V123" s="11">
        <v>7</v>
      </c>
      <c r="W123" s="11">
        <v>5</v>
      </c>
      <c r="X123" s="11">
        <v>-28.571428999999998</v>
      </c>
      <c r="Y123" s="11">
        <v>0.57923044999999995</v>
      </c>
      <c r="Z123" s="11">
        <v>0.43759846000000002</v>
      </c>
      <c r="AA123" s="11">
        <v>-24.451751999999999</v>
      </c>
      <c r="AB123" s="11">
        <v>721.82315100000005</v>
      </c>
      <c r="AC123" s="11">
        <v>635.06769799999995</v>
      </c>
      <c r="AD123" s="11">
        <v>739.14726499999995</v>
      </c>
      <c r="AE123" s="11">
        <v>738.37262399999997</v>
      </c>
      <c r="AF123" s="6"/>
    </row>
    <row r="124" spans="1:32" x14ac:dyDescent="0.2">
      <c r="A124" s="1" t="s">
        <v>89</v>
      </c>
      <c r="B124" s="1">
        <v>51185</v>
      </c>
      <c r="C124" s="9">
        <v>35.799999999999997</v>
      </c>
      <c r="D124" s="10">
        <v>40476</v>
      </c>
      <c r="E124" s="2">
        <v>51.9</v>
      </c>
      <c r="F124" s="2">
        <v>7.1</v>
      </c>
      <c r="G124" s="11">
        <v>31</v>
      </c>
      <c r="H124" s="11">
        <v>22.56559944</v>
      </c>
      <c r="I124" s="4">
        <v>17</v>
      </c>
      <c r="J124" s="11">
        <v>4</v>
      </c>
      <c r="K124" s="12">
        <v>15.762860298156738</v>
      </c>
      <c r="L124" s="11">
        <v>8</v>
      </c>
      <c r="M124" s="11">
        <v>17.2</v>
      </c>
      <c r="N124" s="13">
        <v>45078</v>
      </c>
      <c r="O124" s="13">
        <f t="shared" si="1"/>
        <v>1454</v>
      </c>
      <c r="P124" s="11">
        <v>33</v>
      </c>
      <c r="Q124" s="11">
        <v>31</v>
      </c>
      <c r="R124" s="11">
        <v>-6.0606061000000002</v>
      </c>
      <c r="S124" s="11">
        <v>0.73762797000000002</v>
      </c>
      <c r="T124" s="11">
        <v>0.73728773000000003</v>
      </c>
      <c r="U124" s="11">
        <v>-4.6126E-2</v>
      </c>
      <c r="V124" s="11">
        <v>16</v>
      </c>
      <c r="W124" s="11">
        <v>24</v>
      </c>
      <c r="X124" s="11">
        <v>50</v>
      </c>
      <c r="Y124" s="11">
        <v>0.35763780000000001</v>
      </c>
      <c r="Z124" s="11">
        <v>0.57080341000000001</v>
      </c>
      <c r="AA124" s="11">
        <v>59.603767300000001</v>
      </c>
      <c r="AB124" s="11">
        <v>721.82315100000005</v>
      </c>
      <c r="AC124" s="11">
        <v>635.06769799999995</v>
      </c>
      <c r="AD124" s="11">
        <v>739.14726499999995</v>
      </c>
      <c r="AE124" s="11">
        <v>738.37262399999997</v>
      </c>
      <c r="AF124" s="6"/>
    </row>
    <row r="125" spans="1:32" x14ac:dyDescent="0.2">
      <c r="A125" s="1" t="s">
        <v>130</v>
      </c>
      <c r="B125" s="1">
        <v>51810</v>
      </c>
      <c r="C125" s="9">
        <v>30.7</v>
      </c>
      <c r="D125" s="10">
        <v>67032</v>
      </c>
      <c r="E125" s="2">
        <v>1.5</v>
      </c>
      <c r="F125" s="2">
        <v>9.1</v>
      </c>
      <c r="G125" s="11">
        <v>440</v>
      </c>
      <c r="H125" s="11">
        <v>8.1687698359999992</v>
      </c>
      <c r="I125" s="11">
        <v>15</v>
      </c>
      <c r="J125" s="11">
        <v>5</v>
      </c>
      <c r="K125" s="12">
        <v>8.826237678527832</v>
      </c>
      <c r="L125" s="11">
        <v>71</v>
      </c>
      <c r="M125" s="11">
        <v>8.1999999999999993</v>
      </c>
      <c r="N125" s="13">
        <v>437994</v>
      </c>
      <c r="O125" s="13">
        <f t="shared" si="1"/>
        <v>995</v>
      </c>
      <c r="P125" s="11">
        <v>426</v>
      </c>
      <c r="Q125" s="11">
        <v>440</v>
      </c>
      <c r="R125" s="11">
        <v>3.2863849799999998</v>
      </c>
      <c r="S125" s="11">
        <v>0.96191190000000004</v>
      </c>
      <c r="T125" s="11">
        <v>0.97473659999999995</v>
      </c>
      <c r="U125" s="11">
        <v>1.3332508000000001</v>
      </c>
      <c r="V125" s="11">
        <v>466</v>
      </c>
      <c r="W125" s="11">
        <v>525</v>
      </c>
      <c r="X125" s="11">
        <v>12.660944199999999</v>
      </c>
      <c r="Y125" s="11">
        <v>1.05223227</v>
      </c>
      <c r="Z125" s="11">
        <v>1.1630379900000001</v>
      </c>
      <c r="AA125" s="11">
        <v>10.530538099999999</v>
      </c>
      <c r="AB125" s="11">
        <v>721.82315100000005</v>
      </c>
      <c r="AC125" s="11">
        <v>635.06769799999995</v>
      </c>
      <c r="AD125" s="11">
        <v>739.14726499999995</v>
      </c>
      <c r="AE125" s="11">
        <v>738.37262399999997</v>
      </c>
      <c r="AF125" s="6"/>
    </row>
    <row r="126" spans="1:32" x14ac:dyDescent="0.2">
      <c r="A126" s="1" t="s">
        <v>90</v>
      </c>
      <c r="B126" s="1">
        <v>51187</v>
      </c>
      <c r="C126" s="9">
        <v>33.200000000000003</v>
      </c>
      <c r="D126" s="10">
        <v>58047</v>
      </c>
      <c r="E126" s="2">
        <v>50.4</v>
      </c>
      <c r="F126" s="2">
        <v>8.4</v>
      </c>
      <c r="G126" s="11">
        <v>22</v>
      </c>
      <c r="H126" s="11">
        <v>12.8360672</v>
      </c>
      <c r="I126" s="11">
        <v>11</v>
      </c>
      <c r="J126" s="11">
        <v>1</v>
      </c>
      <c r="K126" s="14"/>
      <c r="L126" s="11">
        <v>5</v>
      </c>
      <c r="M126" s="11">
        <v>10.8</v>
      </c>
      <c r="N126" s="13">
        <v>37575</v>
      </c>
      <c r="O126" s="13">
        <f t="shared" si="1"/>
        <v>1707</v>
      </c>
      <c r="P126" s="11">
        <v>24</v>
      </c>
      <c r="Q126" s="11">
        <v>22</v>
      </c>
      <c r="R126" s="11">
        <v>-8.3333332999999996</v>
      </c>
      <c r="S126" s="11">
        <v>0.63790765999999999</v>
      </c>
      <c r="T126" s="11">
        <v>0.56314953999999995</v>
      </c>
      <c r="U126" s="11">
        <v>-11.71927</v>
      </c>
      <c r="V126" s="11">
        <v>35</v>
      </c>
      <c r="W126" s="11">
        <v>32</v>
      </c>
      <c r="X126" s="11">
        <v>-8.5714286000000008</v>
      </c>
      <c r="Y126" s="11">
        <v>0.93028200999999999</v>
      </c>
      <c r="Z126" s="11">
        <v>0.81912660999999998</v>
      </c>
      <c r="AA126" s="11">
        <v>-11.948570999999999</v>
      </c>
      <c r="AB126" s="11">
        <v>721.82315100000005</v>
      </c>
      <c r="AC126" s="11">
        <v>635.06769799999995</v>
      </c>
      <c r="AD126" s="11">
        <v>739.14726499999995</v>
      </c>
      <c r="AE126" s="11">
        <v>738.37262399999997</v>
      </c>
      <c r="AF126" s="6"/>
    </row>
    <row r="127" spans="1:32" x14ac:dyDescent="0.2">
      <c r="A127" s="1" t="s">
        <v>91</v>
      </c>
      <c r="B127" s="1">
        <v>51191</v>
      </c>
      <c r="C127" s="9">
        <v>35.9</v>
      </c>
      <c r="D127" s="10">
        <v>45864</v>
      </c>
      <c r="E127" s="2">
        <v>71.7</v>
      </c>
      <c r="F127" s="2">
        <v>8</v>
      </c>
      <c r="G127" s="11">
        <v>31</v>
      </c>
      <c r="H127" s="4"/>
      <c r="I127" s="11">
        <v>64</v>
      </c>
      <c r="J127" s="11">
        <v>2</v>
      </c>
      <c r="K127" s="12">
        <v>6.1409516334533691</v>
      </c>
      <c r="L127" s="11">
        <v>12</v>
      </c>
      <c r="M127" s="11">
        <v>16.3</v>
      </c>
      <c r="N127" s="13">
        <v>54876</v>
      </c>
      <c r="O127" s="13">
        <f t="shared" si="1"/>
        <v>1770</v>
      </c>
      <c r="P127" s="11">
        <v>36</v>
      </c>
      <c r="Q127" s="11">
        <v>31</v>
      </c>
      <c r="R127" s="11">
        <v>-13.888889000000001</v>
      </c>
      <c r="S127" s="11">
        <v>0.65691032999999999</v>
      </c>
      <c r="T127" s="11">
        <v>0.57156554000000004</v>
      </c>
      <c r="U127" s="11">
        <v>-12.991849</v>
      </c>
      <c r="V127" s="11">
        <v>27</v>
      </c>
      <c r="W127" s="11">
        <v>36</v>
      </c>
      <c r="X127" s="11">
        <v>33.3333333</v>
      </c>
      <c r="Y127" s="11">
        <v>0.49268275</v>
      </c>
      <c r="Z127" s="11">
        <v>0.66375353000000004</v>
      </c>
      <c r="AA127" s="11">
        <v>34.722299</v>
      </c>
      <c r="AB127" s="11">
        <v>721.82315100000005</v>
      </c>
      <c r="AC127" s="11">
        <v>635.06769799999995</v>
      </c>
      <c r="AD127" s="11">
        <v>739.14726499999995</v>
      </c>
      <c r="AE127" s="11">
        <v>738.37262399999997</v>
      </c>
      <c r="AF127" s="6"/>
    </row>
    <row r="128" spans="1:32" x14ac:dyDescent="0.2">
      <c r="A128" s="1" t="s">
        <v>131</v>
      </c>
      <c r="B128" s="1">
        <v>51820</v>
      </c>
      <c r="C128" s="9">
        <v>35.4</v>
      </c>
      <c r="D128" s="10">
        <v>43500</v>
      </c>
      <c r="E128" s="2">
        <v>2.5</v>
      </c>
      <c r="F128" s="2">
        <v>7.5</v>
      </c>
      <c r="G128" s="11">
        <v>25</v>
      </c>
      <c r="J128" s="11">
        <v>1</v>
      </c>
      <c r="K128" s="12">
        <v>17.822309494018555</v>
      </c>
      <c r="L128" s="11">
        <v>8</v>
      </c>
      <c r="M128" s="11">
        <v>16</v>
      </c>
      <c r="N128" s="13">
        <v>21006</v>
      </c>
      <c r="O128" s="13">
        <f t="shared" si="1"/>
        <v>840</v>
      </c>
      <c r="P128" s="11">
        <v>24</v>
      </c>
      <c r="Q128" s="11">
        <v>25</v>
      </c>
      <c r="R128" s="11">
        <v>4.1666666699999997</v>
      </c>
      <c r="S128" s="11">
        <v>1.1371712899999999</v>
      </c>
      <c r="T128" s="11">
        <v>1.14668379</v>
      </c>
      <c r="U128" s="11">
        <v>0.83650583000000001</v>
      </c>
      <c r="V128" s="11">
        <v>25</v>
      </c>
      <c r="W128" s="11">
        <v>30</v>
      </c>
      <c r="X128" s="11">
        <v>20</v>
      </c>
      <c r="Y128" s="11">
        <v>1.1845534200000001</v>
      </c>
      <c r="Z128" s="11">
        <v>1.37602055</v>
      </c>
      <c r="AA128" s="11">
        <v>16.163654699999999</v>
      </c>
      <c r="AB128" s="11">
        <v>721.82315100000005</v>
      </c>
      <c r="AC128" s="11">
        <v>635.06769799999995</v>
      </c>
      <c r="AD128" s="11">
        <v>739.14726499999995</v>
      </c>
      <c r="AE128" s="11">
        <v>738.37262399999997</v>
      </c>
      <c r="AF128" s="6"/>
    </row>
    <row r="129" spans="1:32" x14ac:dyDescent="0.2">
      <c r="A129" s="1" t="s">
        <v>92</v>
      </c>
      <c r="B129" s="1">
        <v>51193</v>
      </c>
      <c r="C129" s="9">
        <v>35.200000000000003</v>
      </c>
      <c r="D129" s="10">
        <v>47581</v>
      </c>
      <c r="E129" s="2">
        <v>78.8</v>
      </c>
      <c r="F129" s="2"/>
      <c r="G129" s="11">
        <v>4</v>
      </c>
      <c r="H129" s="11">
        <v>20.96456718</v>
      </c>
      <c r="I129" s="4">
        <v>25</v>
      </c>
      <c r="J129" s="11">
        <v>2</v>
      </c>
      <c r="K129" s="14"/>
      <c r="L129" s="11">
        <v>5</v>
      </c>
      <c r="M129" s="11">
        <v>14.1</v>
      </c>
      <c r="N129" s="13">
        <v>17454</v>
      </c>
      <c r="O129" s="13">
        <f t="shared" si="1"/>
        <v>4363</v>
      </c>
      <c r="P129" s="11">
        <v>5</v>
      </c>
      <c r="Q129" s="11">
        <v>4</v>
      </c>
      <c r="R129" s="11">
        <v>-20</v>
      </c>
      <c r="S129" s="11">
        <v>0.28367185</v>
      </c>
      <c r="T129" s="11">
        <v>0.22651339000000001</v>
      </c>
      <c r="U129" s="11">
        <v>-20.149498999999999</v>
      </c>
      <c r="V129" s="11">
        <v>17</v>
      </c>
      <c r="W129" s="11">
        <v>15</v>
      </c>
      <c r="X129" s="11">
        <v>-11.764706</v>
      </c>
      <c r="Y129" s="11">
        <v>0.96448429000000002</v>
      </c>
      <c r="Z129" s="11">
        <v>0.84942521999999998</v>
      </c>
      <c r="AA129" s="11">
        <v>-11.929594</v>
      </c>
      <c r="AB129" s="11">
        <v>721.82315100000005</v>
      </c>
      <c r="AC129" s="11">
        <v>635.06769799999995</v>
      </c>
      <c r="AD129" s="11">
        <v>739.14726499999995</v>
      </c>
      <c r="AE129" s="11">
        <v>738.37262399999997</v>
      </c>
      <c r="AF129" s="6"/>
    </row>
    <row r="130" spans="1:32" x14ac:dyDescent="0.2">
      <c r="A130" s="1" t="s">
        <v>132</v>
      </c>
      <c r="B130" s="1">
        <v>51830</v>
      </c>
      <c r="C130" s="9">
        <v>33.6</v>
      </c>
      <c r="D130" s="10">
        <v>47971</v>
      </c>
      <c r="E130" s="2">
        <v>0</v>
      </c>
      <c r="F130" s="2">
        <v>7.9</v>
      </c>
      <c r="G130" s="11">
        <v>27</v>
      </c>
      <c r="H130" s="4"/>
      <c r="I130" s="11"/>
      <c r="J130" s="11">
        <v>1</v>
      </c>
      <c r="K130" s="14"/>
      <c r="L130" s="11">
        <v>4</v>
      </c>
      <c r="M130" s="11">
        <v>22</v>
      </c>
      <c r="N130" s="13">
        <v>14068</v>
      </c>
      <c r="O130" s="13">
        <f t="shared" si="1"/>
        <v>521</v>
      </c>
      <c r="P130" s="11">
        <v>16</v>
      </c>
      <c r="Q130" s="11">
        <v>27</v>
      </c>
      <c r="R130" s="11">
        <v>68.75</v>
      </c>
      <c r="S130" s="11">
        <v>1.13346557</v>
      </c>
      <c r="T130" s="11">
        <v>1.80577849</v>
      </c>
      <c r="U130" s="11">
        <v>59.314807399999999</v>
      </c>
      <c r="V130" s="11">
        <v>57</v>
      </c>
      <c r="W130" s="11">
        <v>67</v>
      </c>
      <c r="X130" s="11">
        <v>17.543859600000001</v>
      </c>
      <c r="Y130" s="11">
        <v>4.0379711</v>
      </c>
      <c r="Z130" s="11">
        <v>4.4810058899999996</v>
      </c>
      <c r="AA130" s="11">
        <v>10.971717699999999</v>
      </c>
      <c r="AB130" s="11">
        <v>721.82315100000005</v>
      </c>
      <c r="AC130" s="11">
        <v>635.06769799999995</v>
      </c>
      <c r="AD130" s="11">
        <v>739.14726499999995</v>
      </c>
      <c r="AE130" s="11">
        <v>738.37262399999997</v>
      </c>
      <c r="AF130" s="6"/>
    </row>
    <row r="131" spans="1:32" x14ac:dyDescent="0.2">
      <c r="A131" s="1" t="s">
        <v>133</v>
      </c>
      <c r="B131" s="1">
        <v>51840</v>
      </c>
      <c r="C131" s="9">
        <v>34.700000000000003</v>
      </c>
      <c r="D131" s="10">
        <v>47679</v>
      </c>
      <c r="E131" s="2">
        <v>0</v>
      </c>
      <c r="F131" s="2">
        <v>7.9</v>
      </c>
      <c r="G131" s="11">
        <v>56</v>
      </c>
      <c r="H131" s="4"/>
      <c r="I131" s="11"/>
      <c r="J131" s="11">
        <v>1</v>
      </c>
      <c r="K131" s="12">
        <v>20.776800155639648</v>
      </c>
      <c r="L131" s="11">
        <v>12</v>
      </c>
      <c r="M131" s="11">
        <v>17.8</v>
      </c>
      <c r="N131" s="13">
        <v>26203</v>
      </c>
      <c r="O131" s="13">
        <f t="shared" ref="O131:O134" si="2">ROUNDDOWN(N131/G131,0)</f>
        <v>467</v>
      </c>
      <c r="P131" s="11">
        <v>48</v>
      </c>
      <c r="Q131" s="11">
        <v>56</v>
      </c>
      <c r="R131" s="11">
        <v>16.6666667</v>
      </c>
      <c r="S131" s="11">
        <v>1.80031506</v>
      </c>
      <c r="T131" s="11">
        <v>2.03148807</v>
      </c>
      <c r="U131" s="11">
        <v>12.840697499999999</v>
      </c>
      <c r="V131" s="11">
        <v>53</v>
      </c>
      <c r="W131" s="11">
        <v>65</v>
      </c>
      <c r="X131" s="11">
        <v>22.6415094</v>
      </c>
      <c r="Y131" s="11">
        <v>1.98784787</v>
      </c>
      <c r="Z131" s="11">
        <v>2.35797722</v>
      </c>
      <c r="AA131" s="11">
        <v>18.619601100000001</v>
      </c>
      <c r="AB131" s="11">
        <v>721.82315100000005</v>
      </c>
      <c r="AC131" s="11">
        <v>635.06769799999995</v>
      </c>
      <c r="AD131" s="11">
        <v>739.14726499999995</v>
      </c>
      <c r="AE131" s="11">
        <v>738.37262399999997</v>
      </c>
      <c r="AF131" s="6"/>
    </row>
    <row r="132" spans="1:32" x14ac:dyDescent="0.2">
      <c r="A132" s="1" t="s">
        <v>93</v>
      </c>
      <c r="B132" s="1">
        <v>51195</v>
      </c>
      <c r="C132" s="9">
        <v>39.1</v>
      </c>
      <c r="D132" s="10">
        <v>36076</v>
      </c>
      <c r="E132" s="2">
        <v>56.7</v>
      </c>
      <c r="F132" s="2">
        <v>6.4</v>
      </c>
      <c r="G132" s="11">
        <v>26</v>
      </c>
      <c r="H132" s="4"/>
      <c r="I132" s="4">
        <v>7</v>
      </c>
      <c r="J132" s="11">
        <v>4</v>
      </c>
      <c r="K132" s="12">
        <v>15.329466819763184</v>
      </c>
      <c r="L132" s="11">
        <v>9</v>
      </c>
      <c r="M132" s="11">
        <v>22.7</v>
      </c>
      <c r="N132" s="13">
        <v>41452</v>
      </c>
      <c r="O132" s="13">
        <f t="shared" si="2"/>
        <v>1594</v>
      </c>
      <c r="P132" s="11">
        <v>30</v>
      </c>
      <c r="Q132" s="11">
        <v>26</v>
      </c>
      <c r="R132" s="11">
        <v>-13.333333</v>
      </c>
      <c r="S132" s="11">
        <v>0.72395569000000004</v>
      </c>
      <c r="T132" s="11">
        <v>0.66608597999999997</v>
      </c>
      <c r="U132" s="11">
        <v>-7.9935441000000003</v>
      </c>
      <c r="V132" s="11">
        <v>17</v>
      </c>
      <c r="W132" s="11">
        <v>20</v>
      </c>
      <c r="X132" s="11">
        <v>17.6470588</v>
      </c>
      <c r="Y132" s="11">
        <v>0.41024156000000001</v>
      </c>
      <c r="Z132" s="11">
        <v>0.51237383000000003</v>
      </c>
      <c r="AA132" s="11">
        <v>24.8956415</v>
      </c>
      <c r="AB132" s="11">
        <v>721.82315100000005</v>
      </c>
      <c r="AC132" s="11">
        <v>635.06769799999995</v>
      </c>
      <c r="AD132" s="11">
        <v>739.14726499999995</v>
      </c>
      <c r="AE132" s="11">
        <v>738.37262399999997</v>
      </c>
      <c r="AF132" s="6"/>
    </row>
    <row r="133" spans="1:32" x14ac:dyDescent="0.2">
      <c r="A133" s="1" t="s">
        <v>94</v>
      </c>
      <c r="B133" s="1">
        <v>51197</v>
      </c>
      <c r="C133" s="9">
        <v>34</v>
      </c>
      <c r="D133" s="10">
        <v>42883</v>
      </c>
      <c r="E133" s="2">
        <v>75.3</v>
      </c>
      <c r="F133" s="2">
        <v>7.9</v>
      </c>
      <c r="G133" s="11">
        <v>21</v>
      </c>
      <c r="H133" s="11">
        <v>15.13053131</v>
      </c>
      <c r="I133" s="4">
        <v>11</v>
      </c>
      <c r="J133" s="11">
        <v>2</v>
      </c>
      <c r="K133" s="12">
        <v>11.589118957519531</v>
      </c>
      <c r="L133" s="11">
        <v>5</v>
      </c>
      <c r="M133" s="11">
        <v>14.4</v>
      </c>
      <c r="N133" s="13">
        <v>29235</v>
      </c>
      <c r="O133" s="13">
        <f t="shared" si="2"/>
        <v>1392</v>
      </c>
      <c r="P133" s="11">
        <v>24</v>
      </c>
      <c r="Q133" s="11">
        <v>21</v>
      </c>
      <c r="R133" s="11">
        <v>-12.5</v>
      </c>
      <c r="S133" s="11">
        <v>0.82225572000000002</v>
      </c>
      <c r="T133" s="11">
        <v>0.72558911000000004</v>
      </c>
      <c r="U133" s="11">
        <v>-11.756271</v>
      </c>
      <c r="V133" s="11">
        <v>29</v>
      </c>
      <c r="W133" s="11">
        <v>30</v>
      </c>
      <c r="X133" s="11">
        <v>3.4482758599999999</v>
      </c>
      <c r="Y133" s="11">
        <v>0.99355899999999997</v>
      </c>
      <c r="Z133" s="11">
        <v>1.0365558699999999</v>
      </c>
      <c r="AA133" s="11">
        <v>4.3275611899999999</v>
      </c>
      <c r="AB133" s="11">
        <v>721.82315100000005</v>
      </c>
      <c r="AC133" s="11">
        <v>635.06769799999995</v>
      </c>
      <c r="AD133" s="11">
        <v>739.14726499999995</v>
      </c>
      <c r="AE133" s="11">
        <v>738.37262399999997</v>
      </c>
      <c r="AF133" s="6"/>
    </row>
    <row r="134" spans="1:32" x14ac:dyDescent="0.2">
      <c r="A134" s="1" t="s">
        <v>95</v>
      </c>
      <c r="B134" s="1">
        <v>51199</v>
      </c>
      <c r="C134" s="9">
        <v>30</v>
      </c>
      <c r="D134" s="10">
        <v>83007</v>
      </c>
      <c r="E134" s="2">
        <v>6.1</v>
      </c>
      <c r="F134" s="2">
        <v>9.1999999999999993</v>
      </c>
      <c r="G134" s="11">
        <v>57</v>
      </c>
      <c r="H134" s="4"/>
      <c r="I134" s="11">
        <v>5</v>
      </c>
      <c r="J134" s="11">
        <v>1</v>
      </c>
      <c r="K134" s="12">
        <v>12.653346061706543</v>
      </c>
      <c r="L134" s="11">
        <v>10</v>
      </c>
      <c r="M134" s="11">
        <v>5.3</v>
      </c>
      <c r="N134" s="13">
        <v>65464</v>
      </c>
      <c r="O134" s="13">
        <f t="shared" si="2"/>
        <v>1148</v>
      </c>
      <c r="P134" s="11">
        <v>57</v>
      </c>
      <c r="Q134" s="11">
        <v>57</v>
      </c>
      <c r="R134" s="11">
        <v>0</v>
      </c>
      <c r="S134" s="11">
        <v>0.86545907</v>
      </c>
      <c r="T134" s="11">
        <v>0.84142777000000002</v>
      </c>
      <c r="U134" s="11">
        <v>-2.7767116000000001</v>
      </c>
      <c r="V134" s="11">
        <v>52</v>
      </c>
      <c r="W134" s="11">
        <v>51</v>
      </c>
      <c r="X134" s="11">
        <v>-1.9230769000000001</v>
      </c>
      <c r="Y134" s="11">
        <v>0.78954161</v>
      </c>
      <c r="Z134" s="11">
        <v>0.75285643000000002</v>
      </c>
      <c r="AA134" s="11">
        <v>-4.6463903000000002</v>
      </c>
      <c r="AB134" s="11">
        <v>721.82315100000005</v>
      </c>
      <c r="AC134" s="11">
        <v>635.06769799999995</v>
      </c>
      <c r="AD134" s="11">
        <v>739.14726499999995</v>
      </c>
      <c r="AE134" s="11">
        <v>738.37262399999997</v>
      </c>
      <c r="AF134" s="6"/>
    </row>
    <row r="135" spans="1:32" x14ac:dyDescent="0.2">
      <c r="E135" s="2"/>
      <c r="H135" s="4"/>
      <c r="I135" s="3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2023-03-29T19:41:48Z</dcterms:modified>
</cp:coreProperties>
</file>