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callcreditgroup.sharepoint.com/Acquisition/Numero/Noddle/3577 - Noddle Disputes Phase 2/4. Solution Build (Construction)/Noddle Interfaces/Dispute Examples (For Testing)/Test Data/"/>
    </mc:Choice>
  </mc:AlternateContent>
  <bookViews>
    <workbookView xWindow="0" yWindow="0" windowWidth="28800" windowHeight="13020"/>
  </bookViews>
  <sheets>
    <sheet name="Dispute Types" sheetId="1" r:id="rId1"/>
    <sheet name="Not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C83" i="1"/>
  <c r="G84" i="1" s="1"/>
  <c r="G85" i="1" l="1"/>
</calcChain>
</file>

<file path=xl/sharedStrings.xml><?xml version="1.0" encoding="utf-8"?>
<sst xmlns="http://schemas.openxmlformats.org/spreadsheetml/2006/main" count="305" uniqueCount="141">
  <si>
    <t>id</t>
  </si>
  <si>
    <t>Type</t>
  </si>
  <si>
    <t>disputeCode</t>
  </si>
  <si>
    <t>Name</t>
  </si>
  <si>
    <t>Active</t>
  </si>
  <si>
    <t>SLA Days</t>
  </si>
  <si>
    <t>Dispute Ref</t>
  </si>
  <si>
    <t>Check</t>
  </si>
  <si>
    <t>Address Link</t>
  </si>
  <si>
    <t>The address is incorrect</t>
  </si>
  <si>
    <t>x</t>
  </si>
  <si>
    <t>I don't recognise the address</t>
  </si>
  <si>
    <t>Administration Order</t>
  </si>
  <si>
    <t>The Administration Order is still active</t>
  </si>
  <si>
    <t>The Administration Order has been annulled/cancelled</t>
  </si>
  <si>
    <t>The Administration Order has been completed</t>
  </si>
  <si>
    <t>The completion date on the Administration Order is incorrect</t>
  </si>
  <si>
    <t>The Administration Order does not belong to me</t>
  </si>
  <si>
    <t>The Administration Order appears on my credit file more than once</t>
  </si>
  <si>
    <t>An Administration Order should be present on my credit file</t>
  </si>
  <si>
    <t>The Administration Order should be removed from my credit file</t>
  </si>
  <si>
    <t>The start date on the Administration Order is incorrect</t>
  </si>
  <si>
    <t>Alias Link</t>
  </si>
  <si>
    <t>I have never been known by this name</t>
  </si>
  <si>
    <t>Associate Link</t>
  </si>
  <si>
    <t>This financial connection is no longer valid</t>
  </si>
  <si>
    <t>Bankruptcy/Sequestration</t>
  </si>
  <si>
    <t>The Bankruptcy/Sequestration is still active</t>
  </si>
  <si>
    <t>The Bankruptcy/Sequestration has been annulled</t>
  </si>
  <si>
    <t>The discharge date on the Bankruptcy/Sequestration is incorrect</t>
  </si>
  <si>
    <t>The Bankruptcy/Sequestration has been discharged</t>
  </si>
  <si>
    <t>The Bankruptcy/Sequestration doesn't belong to me</t>
  </si>
  <si>
    <t>The Bankruptcy/Sequestration appears on my credit file more than once</t>
  </si>
  <si>
    <t>A Bankruptcy/Sequestration should be present on my credit file</t>
  </si>
  <si>
    <t>The order date on the Bankruptcy/Sequestration is incorrect</t>
  </si>
  <si>
    <t>The Bankruptcy/Sequestration should be removed from my credit file</t>
  </si>
  <si>
    <t>CCJ/Decree</t>
  </si>
  <si>
    <t>The CCJ/Decree is still active is still active</t>
  </si>
  <si>
    <t>The CCJ/Decree has been cancelled</t>
  </si>
  <si>
    <t>The CCJ/Decree appears on my credit file more than once</t>
  </si>
  <si>
    <t>The amount of the CCJ/Decree is incorrect</t>
  </si>
  <si>
    <t>A CCJ/Decree should be present on my credit file</t>
  </si>
  <si>
    <t>The order date on the CCJ/Decree is incorrect</t>
  </si>
  <si>
    <t>The CCJ/Decree has been satisfied</t>
  </si>
  <si>
    <t>The satisfaction date on the CCJ/Decree is incorrect</t>
  </si>
  <si>
    <t>The CCJ/Decree has been set aside</t>
  </si>
  <si>
    <t>Debt Relief Order</t>
  </si>
  <si>
    <t>The Debt Relief Order is still active</t>
  </si>
  <si>
    <t>The Debt Relief Order has been annulled/cancelled</t>
  </si>
  <si>
    <t>The Debt Relief Order has been completed</t>
  </si>
  <si>
    <t>The completion date on the Debt Relief Order is incorrect</t>
  </si>
  <si>
    <t>The Debt Relief Order does not belong to me</t>
  </si>
  <si>
    <t>The Debt Relief Order appears on my credit file more than once</t>
  </si>
  <si>
    <t>A Debt Relief Order should be present on my credit file</t>
  </si>
  <si>
    <t>The Debt Relief Order should be removed from my credit file</t>
  </si>
  <si>
    <t>The start date on the Debt Relief Order is incorrect</t>
  </si>
  <si>
    <t>Electoral roll</t>
  </si>
  <si>
    <t>The address on my Electoral Roll entry is incorrect</t>
  </si>
  <si>
    <t>The dates on my Electoral Roll entry are incorrect</t>
  </si>
  <si>
    <t>The name on my Electoral Roll entry is incorrect</t>
  </si>
  <si>
    <t>IVA/Trust Deed/Fast Track Voluntary Arrangement</t>
  </si>
  <si>
    <t>The IVA/Trust Deed is still active</t>
  </si>
  <si>
    <t>The IVA/Trust Deed has been cancelled</t>
  </si>
  <si>
    <t>The IVA/Trust Deed has been completed</t>
  </si>
  <si>
    <t>The completion date on the IVA/Trust Deed is incorrect</t>
  </si>
  <si>
    <t>The IVA/Trust Deed does not belong to me</t>
  </si>
  <si>
    <t>The IVA/Trust Deed appears on my credit file more than once</t>
  </si>
  <si>
    <t>An IVA/Trust Deed should be present on my credit file</t>
  </si>
  <si>
    <t>The IVA/Trust Deed should be removed from my credit file</t>
  </si>
  <si>
    <t>The start date on the IVA/Trust Deed is incorrect</t>
  </si>
  <si>
    <t>SHARE</t>
  </si>
  <si>
    <t>The account should still be active</t>
  </si>
  <si>
    <t>The account has been closed</t>
  </si>
  <si>
    <t>I don't recognise this account</t>
  </si>
  <si>
    <t>This account should be removed from my credit file</t>
  </si>
  <si>
    <t>The default date on the account is incorrect</t>
  </si>
  <si>
    <t>The default satisfaction date on the account is incorrect</t>
  </si>
  <si>
    <t>The default has been satisfied (only in default accounts)</t>
  </si>
  <si>
    <t>The account didn't go into default (only default accounts)</t>
  </si>
  <si>
    <t>The account appears on my credit file more than once</t>
  </si>
  <si>
    <t>The settlement date on the account is incorrect</t>
  </si>
  <si>
    <t>The account type is incorrect</t>
  </si>
  <si>
    <t>The Gone-away marker on the account is incorrect</t>
  </si>
  <si>
    <t>The credit limit on the account is incorrect</t>
  </si>
  <si>
    <t>The regular payment amount on the account is incorrect</t>
  </si>
  <si>
    <t>The start date on the account is incorrect</t>
  </si>
  <si>
    <t>The account history is incorrect</t>
  </si>
  <si>
    <t>Moda</t>
  </si>
  <si>
    <t>number of overdue payments are incorrect </t>
  </si>
  <si>
    <t>The repayment frequency is incorrect </t>
  </si>
  <si>
    <t>The rollover data is incorrect</t>
  </si>
  <si>
    <t>The payment term is incorrect</t>
  </si>
  <si>
    <t>The account has never been overdue/is now up to date</t>
  </si>
  <si>
    <t>The next payment amount is incorrect </t>
  </si>
  <si>
    <t>The credit extension information is incorrect</t>
  </si>
  <si>
    <t>The end date on the account is incorrect</t>
  </si>
  <si>
    <t>Gap</t>
  </si>
  <si>
    <t>Examples</t>
  </si>
  <si>
    <t>Total</t>
  </si>
  <si>
    <t>Out of Scope</t>
  </si>
  <si>
    <t>Notes</t>
  </si>
  <si>
    <t>The CCJ/Decree doesn't belong to me</t>
  </si>
  <si>
    <t>I should have an Electoral Roll entry at my current  address</t>
  </si>
  <si>
    <t>Search</t>
  </si>
  <si>
    <t>I didn't authorise this search</t>
  </si>
  <si>
    <t>The search appears on my credit file more than once</t>
  </si>
  <si>
    <t>Mr personal details have been input incorrectly on the search - NOT A DISPUTE</t>
  </si>
  <si>
    <t>The reason for the search is incorrect</t>
  </si>
  <si>
    <t>I don't recognise the search/search organisation</t>
  </si>
  <si>
    <t>The balance on the default is incorrect</t>
  </si>
  <si>
    <t>Is this list complete?</t>
  </si>
  <si>
    <t>Can we obtain sample/ideally soap requests that represent each dispute type?</t>
  </si>
  <si>
    <t>With the above we can modify the body of the sample data to trigger appropriate rules.</t>
  </si>
  <si>
    <t>WorkItem</t>
  </si>
  <si>
    <t>56224 </t>
  </si>
  <si>
    <t>56232 </t>
  </si>
  <si>
    <t>56240 </t>
  </si>
  <si>
    <t>56248 </t>
  </si>
  <si>
    <t>56250 </t>
  </si>
  <si>
    <t>56252 </t>
  </si>
  <si>
    <t>56254 </t>
  </si>
  <si>
    <t>56282 </t>
  </si>
  <si>
    <t>56296 </t>
  </si>
  <si>
    <t>56302 </t>
  </si>
  <si>
    <t>56306 </t>
  </si>
  <si>
    <t>56308 </t>
  </si>
  <si>
    <t>56310 </t>
  </si>
  <si>
    <t>56316 </t>
  </si>
  <si>
    <t>56318 </t>
  </si>
  <si>
    <t>56320 </t>
  </si>
  <si>
    <t>56326 </t>
  </si>
  <si>
    <t>56328 </t>
  </si>
  <si>
    <t>56334 </t>
  </si>
  <si>
    <t>56336 </t>
  </si>
  <si>
    <t>56338 </t>
  </si>
  <si>
    <t>56342 </t>
  </si>
  <si>
    <t>CCJ/Decree - The CCJ/Decree is still active is still active</t>
  </si>
  <si>
    <t>56344 </t>
  </si>
  <si>
    <t>56346 </t>
  </si>
  <si>
    <t>56362 </t>
  </si>
  <si>
    <t>Missing type specific data. (Simonas 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</si>
</sst>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2" borderId="0" xfId="0" applyFill="1" applyBorder="1" applyAlignment="1">
      <alignment vertical="top"/>
    </xf>
    <xf numFmtId="0" fontId="0" fillId="0" borderId="0" xfId="0" applyBorder="1" applyAlignment="1">
      <alignment vertical="top"/>
    </xf>
    <xf numFmtId="0" fontId="1" fillId="2" borderId="0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1" fillId="2" borderId="0" xfId="0" applyFont="1" applyFill="1" applyBorder="1"/>
    <xf numFmtId="0" fontId="0" fillId="0" borderId="0" xfId="0" applyFill="1"/>
    <xf numFmtId="0" fontId="0" fillId="3" borderId="0" xfId="0" applyFill="1" applyBorder="1" applyAlignment="1">
      <alignment vertical="top"/>
    </xf>
    <xf numFmtId="0" fontId="0" fillId="3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1" fillId="4" borderId="0" xfId="0" applyFont="1" applyFill="1" applyBorder="1"/>
    <xf numFmtId="0" fontId="0" fillId="5" borderId="0" xfId="0" applyFill="1" applyBorder="1" applyAlignment="1">
      <alignment vertical="top"/>
    </xf>
    <xf numFmtId="0" fontId="0" fillId="5" borderId="0" xfId="0" applyFont="1" applyFill="1" applyBorder="1" applyAlignment="1">
      <alignment vertical="top"/>
    </xf>
    <xf numFmtId="0" fontId="0" fillId="4" borderId="0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0" xfId="0" applyFill="1" applyAlignment="1">
      <alignment vertical="top"/>
    </xf>
  </cellXfs>
  <cellStyles count="1">
    <cellStyle name="Normal" xfId="0" builtinId="0"/>
  </cellStyles>
  <dxfs count="20">
    <dxf>
      <alignment vertical="top" textRotation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vertical="top" textRotation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vertical="top" textRotation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vertical="top" textRotation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vertical="top" textRotation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vertical="top" textRotation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vertical="top" textRotation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202-47AB-B27F-6D274425B9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202-47AB-B27F-6D274425B9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'Dispute Types'!$F$83:$F$84</c:f>
              <c:strCache>
                <c:ptCount val="2"/>
                <c:pt idx="0">
                  <c:v>Gap</c:v>
                </c:pt>
                <c:pt idx="1">
                  <c:v>Examples</c:v>
                </c:pt>
              </c:strCache>
            </c:strRef>
          </c:cat>
          <c:val>
            <c:numRef>
              <c:f>'Dispute Types'!$G$83:$G$84</c:f>
              <c:numCache>
                <c:formatCode>General</c:formatCode>
                <c:ptCount val="2"/>
                <c:pt idx="0">
                  <c:v>3</c:v>
                </c:pt>
                <c:pt idx="1">
                  <c:v>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202-47AB-B27F-6D274425B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493059</xdr:colOff>
      <xdr:row>86</xdr:row>
      <xdr:rowOff>26893</xdr:rowOff>
    </xdr:from>
    <xdr:to>
      <xdr:col>5</xdr:col>
      <xdr:colOff>582706</xdr:colOff>
      <xdr:row>101</xdr:row>
      <xdr:rowOff>80681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82" totalsRowShown="0" dataDxfId="19">
  <autoFilter ref="A1:J82"/>
  <tableColumns count="10">
    <tableColumn id="1" name="id" dataDxfId="18"/>
    <tableColumn id="2" name="Type" dataDxfId="17"/>
    <tableColumn id="3" name="disputeCode" dataDxfId="16"/>
    <tableColumn id="4" name="Name" dataDxfId="15"/>
    <tableColumn id="5" name="Active" dataDxfId="14"/>
    <tableColumn id="6" name="SLA Days" dataDxfId="13"/>
    <tableColumn id="7" name="Dispute Ref" dataDxfId="12"/>
    <tableColumn id="8" name="Check" dataDxfId="11"/>
    <tableColumn id="9" name="WorkItem" dataDxfId="10"/>
    <tableColumn id="10" name="Notes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04:H113" totalsRowShown="0" dataDxfId="8">
  <autoFilter ref="A104:H113"/>
  <tableColumns count="8">
    <tableColumn id="1" name="id" dataDxfId="7"/>
    <tableColumn id="2" name="Type" dataDxfId="6"/>
    <tableColumn id="3" name="disputeCode" dataDxfId="5"/>
    <tableColumn id="4" name="Name" dataDxfId="4"/>
    <tableColumn id="5" name="Active" dataDxfId="3"/>
    <tableColumn id="6" name="SLA Days" dataDxfId="2"/>
    <tableColumn id="7" name="Notes" dataDxfId="1"/>
    <tableColumn id="8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tabSelected="1" zoomScale="85" zoomScaleNormal="85" workbookViewId="0">
      <pane xSplit="2" topLeftCell="C1" activePane="topRight" state="frozen"/>
      <selection pane="topRight" activeCell="G84" sqref="G84"/>
    </sheetView>
  </sheetViews>
  <sheetFormatPr defaultRowHeight="14.4" x14ac:dyDescent="0.3"/>
  <cols>
    <col min="2" max="2" width="42.5546875" bestFit="1" customWidth="1"/>
    <col min="3" max="3" width="14.6640625" bestFit="1" customWidth="1"/>
    <col min="4" max="4" width="63" customWidth="1"/>
    <col min="6" max="6" width="10.44140625" customWidth="1"/>
    <col min="7" max="7" width="72.44140625" bestFit="1" customWidth="1"/>
    <col min="8" max="8" width="12.109375" customWidth="1"/>
    <col min="10" max="10" width="48.441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113</v>
      </c>
      <c r="J1" t="s">
        <v>100</v>
      </c>
    </row>
    <row r="2" spans="1:10" x14ac:dyDescent="0.3">
      <c r="A2" s="2">
        <v>1</v>
      </c>
      <c r="B2" s="2" t="s">
        <v>8</v>
      </c>
      <c r="C2" s="2">
        <v>101</v>
      </c>
      <c r="D2" s="2" t="s">
        <v>9</v>
      </c>
      <c r="E2" s="2" t="b">
        <v>1</v>
      </c>
      <c r="F2" s="2">
        <v>0</v>
      </c>
      <c r="G2" s="2">
        <v>2437436</v>
      </c>
      <c r="H2" s="3" t="s">
        <v>10</v>
      </c>
      <c r="I2" s="16">
        <v>56222</v>
      </c>
      <c r="J2" s="15"/>
    </row>
    <row r="3" spans="1:10" x14ac:dyDescent="0.3">
      <c r="A3" s="2">
        <v>1</v>
      </c>
      <c r="B3" s="2" t="s">
        <v>8</v>
      </c>
      <c r="C3" s="2">
        <v>102</v>
      </c>
      <c r="D3" s="2" t="s">
        <v>11</v>
      </c>
      <c r="E3" s="2" t="b">
        <v>1</v>
      </c>
      <c r="F3" s="2">
        <v>0</v>
      </c>
      <c r="G3" s="2">
        <v>1589589</v>
      </c>
      <c r="H3" s="3" t="s">
        <v>10</v>
      </c>
      <c r="I3" s="16">
        <v>56220</v>
      </c>
      <c r="J3" s="15"/>
    </row>
    <row r="4" spans="1:10" x14ac:dyDescent="0.3">
      <c r="A4" s="2">
        <v>2</v>
      </c>
      <c r="B4" s="2" t="s">
        <v>12</v>
      </c>
      <c r="C4" s="2">
        <v>201</v>
      </c>
      <c r="D4" s="2" t="s">
        <v>13</v>
      </c>
      <c r="E4" s="2" t="b">
        <v>1</v>
      </c>
      <c r="F4" s="2">
        <v>0</v>
      </c>
      <c r="G4" s="2">
        <v>3716713</v>
      </c>
      <c r="H4" s="3" t="s">
        <v>10</v>
      </c>
      <c r="I4" s="16">
        <v>56264</v>
      </c>
      <c r="J4" s="15"/>
    </row>
    <row r="5" spans="1:10" x14ac:dyDescent="0.3">
      <c r="A5" s="2">
        <v>2</v>
      </c>
      <c r="B5" s="2" t="s">
        <v>12</v>
      </c>
      <c r="C5" s="2">
        <v>202</v>
      </c>
      <c r="D5" s="2" t="s">
        <v>14</v>
      </c>
      <c r="E5" s="2" t="b">
        <v>1</v>
      </c>
      <c r="F5" s="2">
        <v>0</v>
      </c>
      <c r="G5" s="2">
        <v>3716714</v>
      </c>
      <c r="H5" s="3" t="s">
        <v>10</v>
      </c>
      <c r="I5" s="16">
        <v>56270</v>
      </c>
      <c r="J5" s="15"/>
    </row>
    <row r="6" spans="1:10" x14ac:dyDescent="0.3">
      <c r="A6" s="2">
        <v>2</v>
      </c>
      <c r="B6" s="2" t="s">
        <v>12</v>
      </c>
      <c r="C6" s="2">
        <v>203</v>
      </c>
      <c r="D6" s="2" t="s">
        <v>15</v>
      </c>
      <c r="E6" s="2" t="b">
        <v>1</v>
      </c>
      <c r="F6" s="2">
        <v>0</v>
      </c>
      <c r="G6" s="2">
        <v>3716715</v>
      </c>
      <c r="H6" s="3" t="s">
        <v>10</v>
      </c>
      <c r="I6" s="16">
        <v>56276</v>
      </c>
      <c r="J6" s="15"/>
    </row>
    <row r="7" spans="1:10" x14ac:dyDescent="0.3">
      <c r="A7" s="2">
        <v>2</v>
      </c>
      <c r="B7" s="2" t="s">
        <v>12</v>
      </c>
      <c r="C7" s="2">
        <v>204</v>
      </c>
      <c r="D7" s="2" t="s">
        <v>16</v>
      </c>
      <c r="E7" s="2" t="b">
        <v>1</v>
      </c>
      <c r="F7" s="2">
        <v>0</v>
      </c>
      <c r="G7" s="2">
        <v>3716716</v>
      </c>
      <c r="H7" s="3" t="s">
        <v>10</v>
      </c>
      <c r="I7" s="16" t="s">
        <v>121</v>
      </c>
      <c r="J7" s="15"/>
    </row>
    <row r="8" spans="1:10" x14ac:dyDescent="0.3">
      <c r="A8" s="2">
        <v>2</v>
      </c>
      <c r="B8" s="2" t="s">
        <v>12</v>
      </c>
      <c r="C8" s="2">
        <v>205</v>
      </c>
      <c r="D8" s="2" t="s">
        <v>17</v>
      </c>
      <c r="E8" s="2" t="b">
        <v>1</v>
      </c>
      <c r="F8" s="2">
        <v>0</v>
      </c>
      <c r="G8" s="2">
        <v>2710716</v>
      </c>
      <c r="H8" s="3" t="s">
        <v>10</v>
      </c>
      <c r="I8" s="16">
        <v>56226</v>
      </c>
      <c r="J8" s="15"/>
    </row>
    <row r="9" spans="1:10" x14ac:dyDescent="0.3">
      <c r="A9" s="2">
        <v>2</v>
      </c>
      <c r="B9" s="2" t="s">
        <v>12</v>
      </c>
      <c r="C9" s="2">
        <v>206</v>
      </c>
      <c r="D9" s="2" t="s">
        <v>18</v>
      </c>
      <c r="E9" s="2" t="b">
        <v>1</v>
      </c>
      <c r="F9" s="2">
        <v>0</v>
      </c>
      <c r="G9" s="2">
        <v>3716717</v>
      </c>
      <c r="H9" s="3" t="s">
        <v>10</v>
      </c>
      <c r="I9" s="16">
        <v>56288</v>
      </c>
      <c r="J9" s="15"/>
    </row>
    <row r="10" spans="1:10" x14ac:dyDescent="0.3">
      <c r="A10" s="2">
        <v>2</v>
      </c>
      <c r="B10" s="2" t="s">
        <v>12</v>
      </c>
      <c r="C10" s="2">
        <v>207</v>
      </c>
      <c r="D10" s="2" t="s">
        <v>19</v>
      </c>
      <c r="E10" s="2" t="b">
        <v>1</v>
      </c>
      <c r="F10" s="2">
        <v>0</v>
      </c>
      <c r="G10" s="2">
        <v>3716718</v>
      </c>
      <c r="H10" s="3" t="s">
        <v>10</v>
      </c>
      <c r="I10" s="16">
        <v>56294</v>
      </c>
      <c r="J10" s="15"/>
    </row>
    <row r="11" spans="1:10" x14ac:dyDescent="0.3">
      <c r="A11" s="2">
        <v>2</v>
      </c>
      <c r="B11" s="2" t="s">
        <v>12</v>
      </c>
      <c r="C11" s="2">
        <v>209</v>
      </c>
      <c r="D11" s="2" t="s">
        <v>20</v>
      </c>
      <c r="E11" s="2" t="b">
        <v>1</v>
      </c>
      <c r="F11" s="2">
        <v>0</v>
      </c>
      <c r="G11" s="2">
        <v>3716719</v>
      </c>
      <c r="H11" s="3" t="s">
        <v>10</v>
      </c>
      <c r="I11" s="16">
        <v>56300</v>
      </c>
      <c r="J11" s="15"/>
    </row>
    <row r="12" spans="1:10" x14ac:dyDescent="0.3">
      <c r="A12" s="2">
        <v>2</v>
      </c>
      <c r="B12" s="2" t="s">
        <v>12</v>
      </c>
      <c r="C12" s="2">
        <v>210</v>
      </c>
      <c r="D12" s="2" t="s">
        <v>21</v>
      </c>
      <c r="E12" s="2" t="b">
        <v>1</v>
      </c>
      <c r="F12" s="2">
        <v>0</v>
      </c>
      <c r="G12" s="2">
        <v>3716720</v>
      </c>
      <c r="H12" s="3" t="s">
        <v>10</v>
      </c>
      <c r="I12" s="16" t="s">
        <v>124</v>
      </c>
      <c r="J12" s="15"/>
    </row>
    <row r="13" spans="1:10" x14ac:dyDescent="0.3">
      <c r="A13" s="2">
        <v>3</v>
      </c>
      <c r="B13" s="2" t="s">
        <v>22</v>
      </c>
      <c r="C13" s="2">
        <v>301</v>
      </c>
      <c r="D13" s="2" t="s">
        <v>23</v>
      </c>
      <c r="E13" s="2" t="b">
        <v>1</v>
      </c>
      <c r="F13" s="2">
        <v>0</v>
      </c>
      <c r="G13" s="4">
        <v>274001731</v>
      </c>
      <c r="H13" s="3" t="s">
        <v>10</v>
      </c>
      <c r="I13" s="16">
        <v>56262</v>
      </c>
      <c r="J13" s="15"/>
    </row>
    <row r="14" spans="1:10" x14ac:dyDescent="0.3">
      <c r="A14" s="2">
        <v>4</v>
      </c>
      <c r="B14" s="2" t="s">
        <v>24</v>
      </c>
      <c r="C14" s="2">
        <v>401</v>
      </c>
      <c r="D14" s="2" t="s">
        <v>25</v>
      </c>
      <c r="E14" s="2" t="b">
        <v>1</v>
      </c>
      <c r="F14" s="2">
        <v>0</v>
      </c>
      <c r="G14" s="4">
        <v>274001730</v>
      </c>
      <c r="H14" s="3" t="s">
        <v>10</v>
      </c>
      <c r="I14" s="16">
        <v>56260</v>
      </c>
      <c r="J14" s="15"/>
    </row>
    <row r="15" spans="1:10" x14ac:dyDescent="0.3">
      <c r="A15" s="2">
        <v>5</v>
      </c>
      <c r="B15" s="2" t="s">
        <v>26</v>
      </c>
      <c r="C15" s="2">
        <v>501</v>
      </c>
      <c r="D15" s="2" t="s">
        <v>27</v>
      </c>
      <c r="E15" s="2" t="b">
        <v>1</v>
      </c>
      <c r="F15" s="2">
        <v>0</v>
      </c>
      <c r="G15" s="2">
        <v>3721718</v>
      </c>
      <c r="H15" s="3" t="s">
        <v>10</v>
      </c>
      <c r="I15" s="16">
        <v>56312</v>
      </c>
      <c r="J15" s="15" t="s">
        <v>140</v>
      </c>
    </row>
    <row r="16" spans="1:10" x14ac:dyDescent="0.3">
      <c r="A16" s="2">
        <v>5</v>
      </c>
      <c r="B16" s="2" t="s">
        <v>26</v>
      </c>
      <c r="C16" s="2">
        <v>502</v>
      </c>
      <c r="D16" s="2" t="s">
        <v>28</v>
      </c>
      <c r="E16" s="2" t="b">
        <v>1</v>
      </c>
      <c r="F16" s="2">
        <v>0</v>
      </c>
      <c r="G16" s="2">
        <v>3721719</v>
      </c>
      <c r="H16" s="3" t="s">
        <v>10</v>
      </c>
      <c r="I16" s="16">
        <v>56314</v>
      </c>
      <c r="J16" s="15" t="s">
        <v>140</v>
      </c>
    </row>
    <row r="17" spans="1:10" x14ac:dyDescent="0.3">
      <c r="A17" s="2">
        <v>5</v>
      </c>
      <c r="B17" s="2" t="s">
        <v>26</v>
      </c>
      <c r="C17" s="2">
        <v>503</v>
      </c>
      <c r="D17" s="2" t="s">
        <v>29</v>
      </c>
      <c r="E17" s="2" t="b">
        <v>1</v>
      </c>
      <c r="F17" s="2">
        <v>0</v>
      </c>
      <c r="G17" s="2">
        <v>3721721</v>
      </c>
      <c r="H17" s="3" t="s">
        <v>10</v>
      </c>
      <c r="I17" s="16" t="s">
        <v>128</v>
      </c>
      <c r="J17" s="15" t="s">
        <v>140</v>
      </c>
    </row>
    <row r="18" spans="1:10" x14ac:dyDescent="0.3">
      <c r="A18" s="2">
        <v>5</v>
      </c>
      <c r="B18" s="2" t="s">
        <v>26</v>
      </c>
      <c r="C18" s="2">
        <v>504</v>
      </c>
      <c r="D18" s="2" t="s">
        <v>30</v>
      </c>
      <c r="E18" s="2" t="b">
        <v>1</v>
      </c>
      <c r="F18" s="2">
        <v>0</v>
      </c>
      <c r="G18" s="2">
        <v>3721720</v>
      </c>
      <c r="H18" s="3" t="s">
        <v>10</v>
      </c>
      <c r="I18" s="16" t="s">
        <v>127</v>
      </c>
      <c r="J18" s="15" t="s">
        <v>140</v>
      </c>
    </row>
    <row r="19" spans="1:10" x14ac:dyDescent="0.3">
      <c r="A19" s="2">
        <v>5</v>
      </c>
      <c r="B19" s="2" t="s">
        <v>26</v>
      </c>
      <c r="C19" s="2">
        <v>505</v>
      </c>
      <c r="D19" s="2" t="s">
        <v>31</v>
      </c>
      <c r="E19" s="2" t="b">
        <v>1</v>
      </c>
      <c r="F19" s="2">
        <v>0</v>
      </c>
      <c r="G19" s="2">
        <v>3721722</v>
      </c>
      <c r="H19" s="3" t="s">
        <v>10</v>
      </c>
      <c r="I19" s="16" t="s">
        <v>129</v>
      </c>
      <c r="J19" s="15" t="s">
        <v>140</v>
      </c>
    </row>
    <row r="20" spans="1:10" x14ac:dyDescent="0.3">
      <c r="A20" s="2">
        <v>5</v>
      </c>
      <c r="B20" s="2" t="s">
        <v>26</v>
      </c>
      <c r="C20" s="2">
        <v>506</v>
      </c>
      <c r="D20" s="2" t="s">
        <v>32</v>
      </c>
      <c r="E20" s="2" t="b">
        <v>1</v>
      </c>
      <c r="F20" s="2">
        <v>0</v>
      </c>
      <c r="G20" s="2">
        <v>3721723</v>
      </c>
      <c r="H20" s="3" t="s">
        <v>10</v>
      </c>
      <c r="I20" s="16">
        <v>56322</v>
      </c>
      <c r="J20" s="15" t="s">
        <v>140</v>
      </c>
    </row>
    <row r="21" spans="1:10" x14ac:dyDescent="0.3">
      <c r="A21" s="2">
        <v>5</v>
      </c>
      <c r="B21" s="2" t="s">
        <v>26</v>
      </c>
      <c r="C21" s="2">
        <v>507</v>
      </c>
      <c r="D21" s="2" t="s">
        <v>33</v>
      </c>
      <c r="E21" s="2" t="b">
        <v>1</v>
      </c>
      <c r="F21" s="2">
        <v>0</v>
      </c>
      <c r="G21" s="2">
        <v>3721724</v>
      </c>
      <c r="H21" s="3" t="s">
        <v>10</v>
      </c>
      <c r="I21" s="16">
        <v>56322</v>
      </c>
      <c r="J21" s="15" t="s">
        <v>140</v>
      </c>
    </row>
    <row r="22" spans="1:10" x14ac:dyDescent="0.3">
      <c r="A22" s="2">
        <v>5</v>
      </c>
      <c r="B22" s="2" t="s">
        <v>26</v>
      </c>
      <c r="C22" s="2">
        <v>508</v>
      </c>
      <c r="D22" s="2" t="s">
        <v>34</v>
      </c>
      <c r="E22" s="2" t="b">
        <v>1</v>
      </c>
      <c r="F22" s="2">
        <v>0</v>
      </c>
      <c r="G22" s="2">
        <v>3721725</v>
      </c>
      <c r="H22" s="3" t="s">
        <v>10</v>
      </c>
      <c r="I22" s="16" t="s">
        <v>130</v>
      </c>
      <c r="J22" s="15" t="s">
        <v>140</v>
      </c>
    </row>
    <row r="23" spans="1:10" x14ac:dyDescent="0.3">
      <c r="A23" s="2">
        <v>5</v>
      </c>
      <c r="B23" s="2" t="s">
        <v>26</v>
      </c>
      <c r="C23" s="2">
        <v>510</v>
      </c>
      <c r="D23" s="2" t="s">
        <v>35</v>
      </c>
      <c r="E23" s="2" t="b">
        <v>1</v>
      </c>
      <c r="F23" s="2">
        <v>0</v>
      </c>
      <c r="G23" s="2">
        <v>3721726</v>
      </c>
      <c r="H23" s="3" t="s">
        <v>10</v>
      </c>
      <c r="I23" s="16" t="s">
        <v>131</v>
      </c>
      <c r="J23" s="15" t="s">
        <v>140</v>
      </c>
    </row>
    <row r="24" spans="1:10" x14ac:dyDescent="0.3">
      <c r="A24" s="2">
        <v>6</v>
      </c>
      <c r="B24" s="2" t="s">
        <v>36</v>
      </c>
      <c r="C24" s="2">
        <v>601</v>
      </c>
      <c r="D24" s="2" t="s">
        <v>37</v>
      </c>
      <c r="E24" s="2" t="b">
        <v>1</v>
      </c>
      <c r="F24" s="2">
        <v>0</v>
      </c>
      <c r="G24" s="2">
        <v>3773776</v>
      </c>
      <c r="H24" s="3" t="s">
        <v>10</v>
      </c>
      <c r="I24" s="16" t="s">
        <v>135</v>
      </c>
      <c r="J24" s="15" t="s">
        <v>136</v>
      </c>
    </row>
    <row r="25" spans="1:10" x14ac:dyDescent="0.3">
      <c r="A25" s="2">
        <v>6</v>
      </c>
      <c r="B25" s="2" t="s">
        <v>36</v>
      </c>
      <c r="C25" s="2">
        <v>602</v>
      </c>
      <c r="D25" s="2" t="s">
        <v>38</v>
      </c>
      <c r="E25" s="2" t="b">
        <v>1</v>
      </c>
      <c r="F25" s="2">
        <v>0</v>
      </c>
      <c r="G25" s="2">
        <v>3773770</v>
      </c>
      <c r="H25" s="3" t="s">
        <v>10</v>
      </c>
      <c r="I25" s="16">
        <v>56330</v>
      </c>
      <c r="J25" s="15"/>
    </row>
    <row r="26" spans="1:10" x14ac:dyDescent="0.3">
      <c r="A26" s="2">
        <v>6</v>
      </c>
      <c r="B26" s="2" t="s">
        <v>36</v>
      </c>
      <c r="C26" s="2">
        <v>604</v>
      </c>
      <c r="D26" s="2" t="s">
        <v>39</v>
      </c>
      <c r="E26" s="2" t="b">
        <v>1</v>
      </c>
      <c r="F26" s="2">
        <v>0</v>
      </c>
      <c r="G26" s="2">
        <v>2710717</v>
      </c>
      <c r="H26" s="3" t="s">
        <v>10</v>
      </c>
      <c r="I26" s="16" t="s">
        <v>115</v>
      </c>
      <c r="J26" s="15"/>
    </row>
    <row r="27" spans="1:10" x14ac:dyDescent="0.3">
      <c r="A27" s="2">
        <v>6</v>
      </c>
      <c r="B27" s="2" t="s">
        <v>36</v>
      </c>
      <c r="C27" s="2">
        <v>605</v>
      </c>
      <c r="D27" s="2" t="s">
        <v>40</v>
      </c>
      <c r="E27" s="2" t="b">
        <v>1</v>
      </c>
      <c r="F27" s="2">
        <v>0</v>
      </c>
      <c r="G27" s="2">
        <v>3773775</v>
      </c>
      <c r="H27" s="3" t="s">
        <v>10</v>
      </c>
      <c r="I27" s="16">
        <v>56340</v>
      </c>
      <c r="J27" s="15"/>
    </row>
    <row r="28" spans="1:10" x14ac:dyDescent="0.3">
      <c r="A28" s="2">
        <v>6</v>
      </c>
      <c r="B28" s="2" t="s">
        <v>36</v>
      </c>
      <c r="C28" s="2">
        <v>606</v>
      </c>
      <c r="D28" s="2" t="s">
        <v>41</v>
      </c>
      <c r="E28" s="2" t="b">
        <v>1</v>
      </c>
      <c r="F28" s="2">
        <v>0</v>
      </c>
      <c r="G28" s="2">
        <v>2710718</v>
      </c>
      <c r="H28" s="3" t="s">
        <v>10</v>
      </c>
      <c r="I28" s="16">
        <v>56234</v>
      </c>
      <c r="J28" s="15"/>
    </row>
    <row r="29" spans="1:10" x14ac:dyDescent="0.3">
      <c r="A29" s="2">
        <v>6</v>
      </c>
      <c r="B29" s="2" t="s">
        <v>36</v>
      </c>
      <c r="C29" s="2">
        <v>607</v>
      </c>
      <c r="D29" s="2" t="s">
        <v>42</v>
      </c>
      <c r="E29" s="2" t="b">
        <v>1</v>
      </c>
      <c r="F29" s="2">
        <v>0</v>
      </c>
      <c r="G29" s="2">
        <v>3773773</v>
      </c>
      <c r="H29" s="3" t="s">
        <v>10</v>
      </c>
      <c r="I29" s="16" t="s">
        <v>133</v>
      </c>
      <c r="J29" s="15"/>
    </row>
    <row r="30" spans="1:10" x14ac:dyDescent="0.3">
      <c r="A30" s="2">
        <v>6</v>
      </c>
      <c r="B30" s="2" t="s">
        <v>36</v>
      </c>
      <c r="C30" s="2">
        <v>609</v>
      </c>
      <c r="D30" s="2" t="s">
        <v>43</v>
      </c>
      <c r="E30" s="2" t="b">
        <v>1</v>
      </c>
      <c r="F30" s="2">
        <v>0</v>
      </c>
      <c r="G30" s="2">
        <v>3773771</v>
      </c>
      <c r="H30" s="3" t="s">
        <v>10</v>
      </c>
      <c r="I30" s="16">
        <v>56332</v>
      </c>
      <c r="J30" s="15"/>
    </row>
    <row r="31" spans="1:10" x14ac:dyDescent="0.3">
      <c r="A31" s="2">
        <v>6</v>
      </c>
      <c r="B31" s="2" t="s">
        <v>36</v>
      </c>
      <c r="C31" s="2">
        <v>610</v>
      </c>
      <c r="D31" s="2" t="s">
        <v>44</v>
      </c>
      <c r="E31" s="2" t="b">
        <v>1</v>
      </c>
      <c r="F31" s="2">
        <v>0</v>
      </c>
      <c r="G31" s="2">
        <v>3773774</v>
      </c>
      <c r="H31" s="3" t="s">
        <v>10</v>
      </c>
      <c r="I31" s="16" t="s">
        <v>134</v>
      </c>
      <c r="J31" s="15"/>
    </row>
    <row r="32" spans="1:10" x14ac:dyDescent="0.3">
      <c r="A32" s="2">
        <v>6</v>
      </c>
      <c r="B32" s="2" t="s">
        <v>36</v>
      </c>
      <c r="C32" s="2">
        <v>611</v>
      </c>
      <c r="D32" s="2" t="s">
        <v>45</v>
      </c>
      <c r="E32" s="2" t="b">
        <v>1</v>
      </c>
      <c r="F32" s="2">
        <v>0</v>
      </c>
      <c r="G32" s="2">
        <v>3773772</v>
      </c>
      <c r="H32" s="3" t="s">
        <v>10</v>
      </c>
      <c r="I32" s="16" t="s">
        <v>132</v>
      </c>
      <c r="J32" s="15"/>
    </row>
    <row r="33" spans="1:10" x14ac:dyDescent="0.3">
      <c r="A33" s="2">
        <v>7</v>
      </c>
      <c r="B33" s="2" t="s">
        <v>46</v>
      </c>
      <c r="C33" s="2">
        <v>701</v>
      </c>
      <c r="D33" s="2" t="s">
        <v>47</v>
      </c>
      <c r="E33" s="2" t="b">
        <v>1</v>
      </c>
      <c r="F33" s="2">
        <v>0</v>
      </c>
      <c r="G33" s="2">
        <v>3716713</v>
      </c>
      <c r="H33" s="3" t="s">
        <v>10</v>
      </c>
      <c r="I33" s="16">
        <v>56266</v>
      </c>
      <c r="J33" s="15"/>
    </row>
    <row r="34" spans="1:10" x14ac:dyDescent="0.3">
      <c r="A34" s="2">
        <v>7</v>
      </c>
      <c r="B34" s="2" t="s">
        <v>46</v>
      </c>
      <c r="C34" s="2">
        <v>702</v>
      </c>
      <c r="D34" s="2" t="s">
        <v>48</v>
      </c>
      <c r="E34" s="2" t="b">
        <v>1</v>
      </c>
      <c r="F34" s="2">
        <v>0</v>
      </c>
      <c r="G34" s="2">
        <v>3716714</v>
      </c>
      <c r="H34" s="3" t="s">
        <v>10</v>
      </c>
      <c r="I34" s="16">
        <v>56272</v>
      </c>
      <c r="J34" s="15"/>
    </row>
    <row r="35" spans="1:10" x14ac:dyDescent="0.3">
      <c r="A35" s="2">
        <v>7</v>
      </c>
      <c r="B35" s="2" t="s">
        <v>46</v>
      </c>
      <c r="C35" s="2">
        <v>703</v>
      </c>
      <c r="D35" s="2" t="s">
        <v>49</v>
      </c>
      <c r="E35" s="2" t="b">
        <v>1</v>
      </c>
      <c r="F35" s="2">
        <v>0</v>
      </c>
      <c r="G35" s="2">
        <v>3716715</v>
      </c>
      <c r="H35" s="3" t="s">
        <v>10</v>
      </c>
      <c r="I35" s="16">
        <v>56278</v>
      </c>
      <c r="J35" s="15"/>
    </row>
    <row r="36" spans="1:10" x14ac:dyDescent="0.3">
      <c r="A36" s="2">
        <v>7</v>
      </c>
      <c r="B36" s="2" t="s">
        <v>46</v>
      </c>
      <c r="C36" s="2">
        <v>704</v>
      </c>
      <c r="D36" s="2" t="s">
        <v>50</v>
      </c>
      <c r="E36" s="2" t="b">
        <v>1</v>
      </c>
      <c r="F36" s="2">
        <v>0</v>
      </c>
      <c r="G36" s="2">
        <v>3716716</v>
      </c>
      <c r="H36" s="3" t="s">
        <v>10</v>
      </c>
      <c r="I36" s="16">
        <v>56284</v>
      </c>
      <c r="J36" s="15"/>
    </row>
    <row r="37" spans="1:10" x14ac:dyDescent="0.3">
      <c r="A37" s="2">
        <v>7</v>
      </c>
      <c r="B37" s="2" t="s">
        <v>46</v>
      </c>
      <c r="C37" s="2">
        <v>705</v>
      </c>
      <c r="D37" s="2" t="s">
        <v>51</v>
      </c>
      <c r="E37" s="2" t="b">
        <v>1</v>
      </c>
      <c r="F37" s="2">
        <v>0</v>
      </c>
      <c r="G37" s="2">
        <v>2710716</v>
      </c>
      <c r="H37" s="3" t="s">
        <v>10</v>
      </c>
      <c r="I37" s="16">
        <v>56228</v>
      </c>
      <c r="J37" s="15"/>
    </row>
    <row r="38" spans="1:10" x14ac:dyDescent="0.3">
      <c r="A38" s="2">
        <v>7</v>
      </c>
      <c r="B38" s="2" t="s">
        <v>46</v>
      </c>
      <c r="C38" s="2">
        <v>706</v>
      </c>
      <c r="D38" s="2" t="s">
        <v>52</v>
      </c>
      <c r="E38" s="2" t="b">
        <v>1</v>
      </c>
      <c r="F38" s="2">
        <v>0</v>
      </c>
      <c r="G38" s="2">
        <v>3716717</v>
      </c>
      <c r="H38" s="3" t="s">
        <v>10</v>
      </c>
      <c r="I38" s="16">
        <v>56290</v>
      </c>
      <c r="J38" s="15"/>
    </row>
    <row r="39" spans="1:10" x14ac:dyDescent="0.3">
      <c r="A39" s="2">
        <v>7</v>
      </c>
      <c r="B39" s="2" t="s">
        <v>46</v>
      </c>
      <c r="C39" s="2">
        <v>707</v>
      </c>
      <c r="D39" s="2" t="s">
        <v>53</v>
      </c>
      <c r="E39" s="2" t="b">
        <v>1</v>
      </c>
      <c r="F39" s="2">
        <v>0</v>
      </c>
      <c r="G39" s="2">
        <v>3716718</v>
      </c>
      <c r="H39" s="3" t="s">
        <v>10</v>
      </c>
      <c r="I39" s="16" t="s">
        <v>122</v>
      </c>
      <c r="J39" s="15"/>
    </row>
    <row r="40" spans="1:10" x14ac:dyDescent="0.3">
      <c r="A40" s="2">
        <v>7</v>
      </c>
      <c r="B40" s="2" t="s">
        <v>46</v>
      </c>
      <c r="C40" s="2">
        <v>709</v>
      </c>
      <c r="D40" s="2" t="s">
        <v>54</v>
      </c>
      <c r="E40" s="2" t="b">
        <v>1</v>
      </c>
      <c r="F40" s="2">
        <v>0</v>
      </c>
      <c r="G40" s="2">
        <v>3716719</v>
      </c>
      <c r="H40" s="3" t="s">
        <v>10</v>
      </c>
      <c r="I40" s="16" t="s">
        <v>123</v>
      </c>
      <c r="J40" s="15"/>
    </row>
    <row r="41" spans="1:10" x14ac:dyDescent="0.3">
      <c r="A41" s="2">
        <v>7</v>
      </c>
      <c r="B41" s="2" t="s">
        <v>46</v>
      </c>
      <c r="C41" s="2">
        <v>710</v>
      </c>
      <c r="D41" s="2" t="s">
        <v>55</v>
      </c>
      <c r="E41" s="2" t="b">
        <v>1</v>
      </c>
      <c r="F41" s="2">
        <v>0</v>
      </c>
      <c r="G41" s="2">
        <v>3716720</v>
      </c>
      <c r="H41" s="3" t="s">
        <v>10</v>
      </c>
      <c r="I41" s="16" t="s">
        <v>125</v>
      </c>
      <c r="J41" s="15"/>
    </row>
    <row r="42" spans="1:10" x14ac:dyDescent="0.3">
      <c r="A42" s="2">
        <v>8</v>
      </c>
      <c r="B42" s="2" t="s">
        <v>56</v>
      </c>
      <c r="C42" s="2">
        <v>801</v>
      </c>
      <c r="D42" s="2" t="s">
        <v>57</v>
      </c>
      <c r="E42" s="2" t="b">
        <v>1</v>
      </c>
      <c r="F42" s="2">
        <v>0</v>
      </c>
      <c r="G42" s="2">
        <v>3921918</v>
      </c>
      <c r="H42" s="3" t="s">
        <v>10</v>
      </c>
      <c r="I42" s="16" t="s">
        <v>139</v>
      </c>
      <c r="J42" s="15"/>
    </row>
    <row r="43" spans="1:10" x14ac:dyDescent="0.3">
      <c r="A43" s="2">
        <v>8</v>
      </c>
      <c r="B43" s="2" t="s">
        <v>56</v>
      </c>
      <c r="C43" s="2">
        <v>802</v>
      </c>
      <c r="D43" s="2" t="s">
        <v>58</v>
      </c>
      <c r="E43" s="2" t="b">
        <v>1</v>
      </c>
      <c r="F43" s="2">
        <v>0</v>
      </c>
      <c r="G43" s="2">
        <v>3773777</v>
      </c>
      <c r="H43" s="3" t="s">
        <v>10</v>
      </c>
      <c r="I43" s="16" t="s">
        <v>137</v>
      </c>
      <c r="J43" s="15"/>
    </row>
    <row r="44" spans="1:10" x14ac:dyDescent="0.3">
      <c r="A44" s="2">
        <v>8</v>
      </c>
      <c r="B44" s="2" t="s">
        <v>56</v>
      </c>
      <c r="C44" s="2">
        <v>804</v>
      </c>
      <c r="D44" s="2" t="s">
        <v>59</v>
      </c>
      <c r="E44" s="2" t="b">
        <v>1</v>
      </c>
      <c r="F44" s="2">
        <v>0</v>
      </c>
      <c r="G44" s="2">
        <v>3773778</v>
      </c>
      <c r="H44" s="3" t="s">
        <v>10</v>
      </c>
      <c r="I44" s="16" t="s">
        <v>138</v>
      </c>
      <c r="J44" s="15"/>
    </row>
    <row r="45" spans="1:10" x14ac:dyDescent="0.3">
      <c r="A45" s="2">
        <v>9</v>
      </c>
      <c r="B45" s="2" t="s">
        <v>60</v>
      </c>
      <c r="C45" s="2">
        <v>901</v>
      </c>
      <c r="D45" s="2" t="s">
        <v>61</v>
      </c>
      <c r="E45" s="2" t="b">
        <v>1</v>
      </c>
      <c r="F45" s="2">
        <v>0</v>
      </c>
      <c r="G45" s="2">
        <v>3716713</v>
      </c>
      <c r="H45" s="3" t="s">
        <v>10</v>
      </c>
      <c r="I45" s="16">
        <v>56268</v>
      </c>
      <c r="J45" s="15"/>
    </row>
    <row r="46" spans="1:10" x14ac:dyDescent="0.3">
      <c r="A46" s="2">
        <v>9</v>
      </c>
      <c r="B46" s="2" t="s">
        <v>60</v>
      </c>
      <c r="C46" s="2">
        <v>902</v>
      </c>
      <c r="D46" s="2" t="s">
        <v>62</v>
      </c>
      <c r="E46" s="2" t="b">
        <v>1</v>
      </c>
      <c r="F46" s="2">
        <v>0</v>
      </c>
      <c r="G46" s="2">
        <v>3716714</v>
      </c>
      <c r="H46" s="3" t="s">
        <v>10</v>
      </c>
      <c r="I46" s="16">
        <v>56274</v>
      </c>
      <c r="J46" s="15"/>
    </row>
    <row r="47" spans="1:10" x14ac:dyDescent="0.3">
      <c r="A47" s="2">
        <v>9</v>
      </c>
      <c r="B47" s="2" t="s">
        <v>60</v>
      </c>
      <c r="C47" s="2">
        <v>903</v>
      </c>
      <c r="D47" s="2" t="s">
        <v>63</v>
      </c>
      <c r="E47" s="2" t="b">
        <v>1</v>
      </c>
      <c r="F47" s="2">
        <v>0</v>
      </c>
      <c r="G47" s="2">
        <v>3716715</v>
      </c>
      <c r="H47" s="3" t="s">
        <v>10</v>
      </c>
      <c r="I47" s="16">
        <v>56280</v>
      </c>
      <c r="J47" s="15"/>
    </row>
    <row r="48" spans="1:10" x14ac:dyDescent="0.3">
      <c r="A48" s="2">
        <v>9</v>
      </c>
      <c r="B48" s="2" t="s">
        <v>60</v>
      </c>
      <c r="C48" s="2">
        <v>904</v>
      </c>
      <c r="D48" s="2" t="s">
        <v>64</v>
      </c>
      <c r="E48" s="2" t="b">
        <v>1</v>
      </c>
      <c r="F48" s="2">
        <v>0</v>
      </c>
      <c r="G48" s="2">
        <v>3716716</v>
      </c>
      <c r="H48" s="3" t="s">
        <v>10</v>
      </c>
      <c r="I48" s="16">
        <v>56286</v>
      </c>
      <c r="J48" s="15"/>
    </row>
    <row r="49" spans="1:10" x14ac:dyDescent="0.3">
      <c r="A49" s="2">
        <v>9</v>
      </c>
      <c r="B49" s="2" t="s">
        <v>60</v>
      </c>
      <c r="C49" s="2">
        <v>905</v>
      </c>
      <c r="D49" s="2" t="s">
        <v>65</v>
      </c>
      <c r="E49" s="2" t="b">
        <v>1</v>
      </c>
      <c r="F49" s="2">
        <v>0</v>
      </c>
      <c r="G49" s="2">
        <v>2710716</v>
      </c>
      <c r="H49" s="3" t="s">
        <v>10</v>
      </c>
      <c r="I49" s="16">
        <v>56230</v>
      </c>
      <c r="J49" s="15"/>
    </row>
    <row r="50" spans="1:10" x14ac:dyDescent="0.3">
      <c r="A50" s="2">
        <v>9</v>
      </c>
      <c r="B50" s="2" t="s">
        <v>60</v>
      </c>
      <c r="C50" s="2">
        <v>906</v>
      </c>
      <c r="D50" s="2" t="s">
        <v>66</v>
      </c>
      <c r="E50" s="2" t="b">
        <v>1</v>
      </c>
      <c r="F50" s="2">
        <v>0</v>
      </c>
      <c r="G50" s="2">
        <v>3716717</v>
      </c>
      <c r="H50" s="3" t="s">
        <v>10</v>
      </c>
      <c r="I50" s="16">
        <v>56292</v>
      </c>
      <c r="J50" s="15"/>
    </row>
    <row r="51" spans="1:10" x14ac:dyDescent="0.3">
      <c r="A51" s="2">
        <v>9</v>
      </c>
      <c r="B51" s="2" t="s">
        <v>60</v>
      </c>
      <c r="C51" s="2">
        <v>907</v>
      </c>
      <c r="D51" s="2" t="s">
        <v>67</v>
      </c>
      <c r="E51" s="2" t="b">
        <v>1</v>
      </c>
      <c r="F51" s="2">
        <v>0</v>
      </c>
      <c r="G51" s="2">
        <v>3716718</v>
      </c>
      <c r="H51" s="3" t="s">
        <v>10</v>
      </c>
      <c r="I51" s="16">
        <v>56298</v>
      </c>
      <c r="J51" s="15"/>
    </row>
    <row r="52" spans="1:10" x14ac:dyDescent="0.3">
      <c r="A52" s="2">
        <v>9</v>
      </c>
      <c r="B52" s="2" t="s">
        <v>60</v>
      </c>
      <c r="C52" s="2">
        <v>909</v>
      </c>
      <c r="D52" s="2" t="s">
        <v>68</v>
      </c>
      <c r="E52" s="2" t="b">
        <v>1</v>
      </c>
      <c r="F52" s="2">
        <v>0</v>
      </c>
      <c r="G52" s="2">
        <v>3716719</v>
      </c>
      <c r="H52" s="3" t="s">
        <v>10</v>
      </c>
      <c r="I52" s="16">
        <v>56304</v>
      </c>
      <c r="J52" s="15"/>
    </row>
    <row r="53" spans="1:10" x14ac:dyDescent="0.3">
      <c r="A53" s="2">
        <v>9</v>
      </c>
      <c r="B53" s="2" t="s">
        <v>60</v>
      </c>
      <c r="C53" s="2">
        <v>910</v>
      </c>
      <c r="D53" s="2" t="s">
        <v>69</v>
      </c>
      <c r="E53" s="2" t="b">
        <v>1</v>
      </c>
      <c r="F53" s="2">
        <v>0</v>
      </c>
      <c r="G53" s="2">
        <v>3716720</v>
      </c>
      <c r="H53" s="3" t="s">
        <v>10</v>
      </c>
      <c r="I53" s="16" t="s">
        <v>126</v>
      </c>
      <c r="J53" s="15"/>
    </row>
    <row r="54" spans="1:10" x14ac:dyDescent="0.3">
      <c r="A54" s="2">
        <v>12</v>
      </c>
      <c r="B54" s="2" t="s">
        <v>70</v>
      </c>
      <c r="C54" s="2">
        <v>1201</v>
      </c>
      <c r="D54" s="2" t="s">
        <v>71</v>
      </c>
      <c r="E54" s="2" t="b">
        <v>1</v>
      </c>
      <c r="F54" s="2">
        <v>0</v>
      </c>
      <c r="G54" s="2">
        <v>3881880</v>
      </c>
      <c r="H54" s="3" t="s">
        <v>10</v>
      </c>
      <c r="I54" s="16">
        <v>56360</v>
      </c>
      <c r="J54" s="15"/>
    </row>
    <row r="55" spans="1:10" x14ac:dyDescent="0.3">
      <c r="A55" s="10">
        <v>12</v>
      </c>
      <c r="B55" s="10" t="s">
        <v>70</v>
      </c>
      <c r="C55" s="10">
        <v>1202</v>
      </c>
      <c r="D55" s="10" t="s">
        <v>72</v>
      </c>
      <c r="E55" s="10" t="b">
        <v>1</v>
      </c>
      <c r="F55" s="10">
        <v>0</v>
      </c>
      <c r="G55" s="11"/>
      <c r="H55" s="10"/>
      <c r="I55" s="17"/>
      <c r="J55" s="18"/>
    </row>
    <row r="56" spans="1:10" x14ac:dyDescent="0.3">
      <c r="A56" s="2">
        <v>12</v>
      </c>
      <c r="B56" s="2" t="s">
        <v>70</v>
      </c>
      <c r="C56" s="2">
        <v>1203</v>
      </c>
      <c r="D56" s="2" t="s">
        <v>73</v>
      </c>
      <c r="E56" s="2" t="b">
        <v>1</v>
      </c>
      <c r="F56" s="2">
        <v>0</v>
      </c>
      <c r="G56" s="4">
        <v>273993732</v>
      </c>
      <c r="H56" s="3" t="s">
        <v>10</v>
      </c>
      <c r="I56" s="16">
        <v>56256</v>
      </c>
      <c r="J56" s="15"/>
    </row>
    <row r="57" spans="1:10" x14ac:dyDescent="0.3">
      <c r="A57" s="2">
        <v>12</v>
      </c>
      <c r="B57" s="2" t="s">
        <v>70</v>
      </c>
      <c r="C57" s="2">
        <v>1204</v>
      </c>
      <c r="D57" s="2" t="s">
        <v>74</v>
      </c>
      <c r="E57" s="2" t="b">
        <v>1</v>
      </c>
      <c r="F57" s="2">
        <v>0</v>
      </c>
      <c r="G57" s="2">
        <v>2710710</v>
      </c>
      <c r="H57" s="3" t="s">
        <v>10</v>
      </c>
      <c r="I57" s="16" t="s">
        <v>114</v>
      </c>
      <c r="J57" s="15"/>
    </row>
    <row r="58" spans="1:10" x14ac:dyDescent="0.3">
      <c r="A58" s="2">
        <v>12</v>
      </c>
      <c r="B58" s="2" t="s">
        <v>70</v>
      </c>
      <c r="C58" s="2">
        <v>1208</v>
      </c>
      <c r="D58" s="2" t="s">
        <v>75</v>
      </c>
      <c r="E58" s="2" t="b">
        <v>1</v>
      </c>
      <c r="F58" s="2">
        <v>0</v>
      </c>
      <c r="G58" s="6">
        <v>273993727</v>
      </c>
      <c r="H58" s="3" t="s">
        <v>10</v>
      </c>
      <c r="I58" s="16" t="s">
        <v>118</v>
      </c>
      <c r="J58" s="15"/>
    </row>
    <row r="59" spans="1:10" x14ac:dyDescent="0.3">
      <c r="A59" s="2">
        <v>12</v>
      </c>
      <c r="B59" s="2" t="s">
        <v>70</v>
      </c>
      <c r="C59" s="2">
        <v>1209</v>
      </c>
      <c r="D59" s="2" t="s">
        <v>76</v>
      </c>
      <c r="E59" s="2" t="b">
        <v>1</v>
      </c>
      <c r="F59" s="2">
        <v>0</v>
      </c>
      <c r="G59" s="6">
        <v>273993724</v>
      </c>
      <c r="H59" s="3" t="s">
        <v>10</v>
      </c>
      <c r="I59" s="16">
        <v>56244</v>
      </c>
      <c r="J59" s="15"/>
    </row>
    <row r="60" spans="1:10" x14ac:dyDescent="0.3">
      <c r="A60" s="10">
        <v>12</v>
      </c>
      <c r="B60" s="10" t="s">
        <v>70</v>
      </c>
      <c r="C60" s="10">
        <v>1210</v>
      </c>
      <c r="D60" s="10" t="s">
        <v>77</v>
      </c>
      <c r="E60" s="10" t="b">
        <v>1</v>
      </c>
      <c r="F60" s="10">
        <v>0</v>
      </c>
      <c r="G60" s="10"/>
      <c r="H60" s="10"/>
      <c r="I60" s="17"/>
      <c r="J60" s="18"/>
    </row>
    <row r="61" spans="1:10" x14ac:dyDescent="0.3">
      <c r="A61" s="2">
        <v>12</v>
      </c>
      <c r="B61" s="2" t="s">
        <v>70</v>
      </c>
      <c r="C61" s="2">
        <v>1211</v>
      </c>
      <c r="D61" s="2" t="s">
        <v>78</v>
      </c>
      <c r="E61" s="2" t="b">
        <v>1</v>
      </c>
      <c r="F61" s="2">
        <v>0</v>
      </c>
      <c r="G61" s="4">
        <v>273993734</v>
      </c>
      <c r="H61" s="3" t="s">
        <v>10</v>
      </c>
      <c r="I61" s="16">
        <v>56258</v>
      </c>
      <c r="J61" s="15"/>
    </row>
    <row r="62" spans="1:10" x14ac:dyDescent="0.3">
      <c r="A62" s="2">
        <v>12</v>
      </c>
      <c r="B62" s="2" t="s">
        <v>70</v>
      </c>
      <c r="C62" s="2">
        <v>1213</v>
      </c>
      <c r="D62" s="2" t="s">
        <v>79</v>
      </c>
      <c r="E62" s="2" t="b">
        <v>1</v>
      </c>
      <c r="F62" s="2">
        <v>0</v>
      </c>
      <c r="G62" s="6">
        <v>273993726</v>
      </c>
      <c r="H62" s="3" t="s">
        <v>10</v>
      </c>
      <c r="I62" s="16" t="s">
        <v>117</v>
      </c>
      <c r="J62" s="15"/>
    </row>
    <row r="63" spans="1:10" x14ac:dyDescent="0.3">
      <c r="A63" s="2">
        <v>12</v>
      </c>
      <c r="B63" s="2" t="s">
        <v>70</v>
      </c>
      <c r="C63" s="2">
        <v>1214</v>
      </c>
      <c r="D63" s="2" t="s">
        <v>80</v>
      </c>
      <c r="E63" s="2" t="b">
        <v>1</v>
      </c>
      <c r="F63" s="2">
        <v>0</v>
      </c>
      <c r="G63" s="6">
        <v>273993722</v>
      </c>
      <c r="H63" s="3" t="s">
        <v>10</v>
      </c>
      <c r="I63" s="16" t="s">
        <v>116</v>
      </c>
      <c r="J63" s="15"/>
    </row>
    <row r="64" spans="1:10" x14ac:dyDescent="0.3">
      <c r="A64" s="2">
        <v>12</v>
      </c>
      <c r="B64" s="2" t="s">
        <v>70</v>
      </c>
      <c r="C64" s="2">
        <v>1215</v>
      </c>
      <c r="D64" s="2" t="s">
        <v>81</v>
      </c>
      <c r="E64" s="2" t="b">
        <v>1</v>
      </c>
      <c r="F64" s="2">
        <v>0</v>
      </c>
      <c r="G64" s="6">
        <v>273993725</v>
      </c>
      <c r="H64" s="3" t="s">
        <v>10</v>
      </c>
      <c r="I64" s="16">
        <v>56246</v>
      </c>
      <c r="J64" s="15"/>
    </row>
    <row r="65" spans="1:10" x14ac:dyDescent="0.3">
      <c r="A65" s="2">
        <v>12</v>
      </c>
      <c r="B65" s="2" t="s">
        <v>70</v>
      </c>
      <c r="C65" s="2">
        <v>1216</v>
      </c>
      <c r="D65" s="2" t="s">
        <v>82</v>
      </c>
      <c r="E65" s="2" t="b">
        <v>1</v>
      </c>
      <c r="F65" s="2">
        <v>0</v>
      </c>
      <c r="G65" s="6">
        <v>273993721</v>
      </c>
      <c r="H65" s="3" t="s">
        <v>10</v>
      </c>
      <c r="I65" s="16">
        <v>56238</v>
      </c>
      <c r="J65" s="15"/>
    </row>
    <row r="66" spans="1:10" x14ac:dyDescent="0.3">
      <c r="A66" s="2">
        <v>12</v>
      </c>
      <c r="B66" s="2" t="s">
        <v>70</v>
      </c>
      <c r="C66" s="2">
        <v>1217</v>
      </c>
      <c r="D66" s="2" t="s">
        <v>83</v>
      </c>
      <c r="E66" s="2" t="b">
        <v>1</v>
      </c>
      <c r="F66" s="2">
        <v>0</v>
      </c>
      <c r="G66" s="6">
        <v>273993723</v>
      </c>
      <c r="H66" s="3" t="s">
        <v>10</v>
      </c>
      <c r="I66" s="16">
        <v>56242</v>
      </c>
      <c r="J66" s="15"/>
    </row>
    <row r="67" spans="1:10" x14ac:dyDescent="0.3">
      <c r="A67" s="2">
        <v>12</v>
      </c>
      <c r="B67" s="2" t="s">
        <v>70</v>
      </c>
      <c r="C67" s="2">
        <v>1218</v>
      </c>
      <c r="D67" s="2" t="s">
        <v>84</v>
      </c>
      <c r="E67" s="2" t="b">
        <v>1</v>
      </c>
      <c r="F67" s="2">
        <v>0</v>
      </c>
      <c r="G67" s="6">
        <v>273993728</v>
      </c>
      <c r="H67" s="3" t="s">
        <v>10</v>
      </c>
      <c r="I67" s="16" t="s">
        <v>119</v>
      </c>
      <c r="J67" s="15"/>
    </row>
    <row r="68" spans="1:10" x14ac:dyDescent="0.3">
      <c r="A68" s="2">
        <v>12</v>
      </c>
      <c r="B68" s="2" t="s">
        <v>70</v>
      </c>
      <c r="C68" s="2">
        <v>1221</v>
      </c>
      <c r="D68" s="2" t="s">
        <v>85</v>
      </c>
      <c r="E68" s="2" t="b">
        <v>1</v>
      </c>
      <c r="F68" s="2">
        <v>0</v>
      </c>
      <c r="G68" s="6">
        <v>273993720</v>
      </c>
      <c r="H68" s="3" t="s">
        <v>10</v>
      </c>
      <c r="I68" s="16">
        <v>56236</v>
      </c>
      <c r="J68" s="15"/>
    </row>
    <row r="69" spans="1:10" x14ac:dyDescent="0.3">
      <c r="A69" s="2">
        <v>12</v>
      </c>
      <c r="B69" s="2" t="s">
        <v>70</v>
      </c>
      <c r="C69" s="2">
        <v>1222</v>
      </c>
      <c r="D69" s="2" t="s">
        <v>86</v>
      </c>
      <c r="E69" s="2" t="b">
        <v>1</v>
      </c>
      <c r="F69" s="2">
        <v>0</v>
      </c>
      <c r="G69" s="6">
        <v>273993730</v>
      </c>
      <c r="H69" s="3" t="s">
        <v>10</v>
      </c>
      <c r="I69" s="16" t="s">
        <v>120</v>
      </c>
      <c r="J69" s="15"/>
    </row>
    <row r="70" spans="1:10" x14ac:dyDescent="0.3">
      <c r="A70" s="8">
        <v>13</v>
      </c>
      <c r="B70" s="8" t="s">
        <v>87</v>
      </c>
      <c r="C70" s="8">
        <v>1301</v>
      </c>
      <c r="D70" s="8" t="s">
        <v>88</v>
      </c>
      <c r="E70" s="8" t="b">
        <v>1</v>
      </c>
      <c r="F70" s="8">
        <v>0</v>
      </c>
      <c r="G70" s="9">
        <v>3773781</v>
      </c>
      <c r="H70" s="3"/>
      <c r="I70" s="16"/>
      <c r="J70" s="15"/>
    </row>
    <row r="71" spans="1:10" x14ac:dyDescent="0.3">
      <c r="A71" s="8">
        <v>13</v>
      </c>
      <c r="B71" s="8" t="s">
        <v>87</v>
      </c>
      <c r="C71" s="8">
        <v>1302</v>
      </c>
      <c r="D71" s="8" t="s">
        <v>89</v>
      </c>
      <c r="E71" s="8" t="b">
        <v>1</v>
      </c>
      <c r="F71" s="8">
        <v>0</v>
      </c>
      <c r="G71" s="9">
        <v>3773782</v>
      </c>
      <c r="H71" s="3"/>
      <c r="I71" s="16"/>
      <c r="J71" s="15"/>
    </row>
    <row r="72" spans="1:10" x14ac:dyDescent="0.3">
      <c r="A72" s="8">
        <v>13</v>
      </c>
      <c r="B72" s="8" t="s">
        <v>87</v>
      </c>
      <c r="C72" s="8">
        <v>1303</v>
      </c>
      <c r="D72" s="8" t="s">
        <v>90</v>
      </c>
      <c r="E72" s="8" t="b">
        <v>1</v>
      </c>
      <c r="F72" s="8">
        <v>0</v>
      </c>
      <c r="G72" s="9">
        <v>3773783</v>
      </c>
      <c r="H72" s="3"/>
      <c r="I72" s="16"/>
      <c r="J72" s="15"/>
    </row>
    <row r="73" spans="1:10" x14ac:dyDescent="0.3">
      <c r="A73" s="8">
        <v>13</v>
      </c>
      <c r="B73" s="8" t="s">
        <v>87</v>
      </c>
      <c r="C73" s="8">
        <v>1304</v>
      </c>
      <c r="D73" s="8" t="s">
        <v>91</v>
      </c>
      <c r="E73" s="8" t="b">
        <v>1</v>
      </c>
      <c r="F73" s="8">
        <v>0</v>
      </c>
      <c r="G73" s="9">
        <v>3773784</v>
      </c>
      <c r="H73" s="3"/>
      <c r="I73" s="16"/>
      <c r="J73" s="15"/>
    </row>
    <row r="74" spans="1:10" x14ac:dyDescent="0.3">
      <c r="A74" s="8">
        <v>13</v>
      </c>
      <c r="B74" s="8" t="s">
        <v>87</v>
      </c>
      <c r="C74" s="8">
        <v>1305</v>
      </c>
      <c r="D74" s="8" t="s">
        <v>92</v>
      </c>
      <c r="E74" s="8" t="b">
        <v>1</v>
      </c>
      <c r="F74" s="8">
        <v>0</v>
      </c>
      <c r="G74" s="9">
        <v>3773785</v>
      </c>
      <c r="H74" s="3"/>
      <c r="I74" s="16"/>
      <c r="J74" s="15"/>
    </row>
    <row r="75" spans="1:10" x14ac:dyDescent="0.3">
      <c r="A75" s="8">
        <v>13</v>
      </c>
      <c r="B75" s="8" t="s">
        <v>87</v>
      </c>
      <c r="C75" s="8">
        <v>1306</v>
      </c>
      <c r="D75" s="8" t="s">
        <v>93</v>
      </c>
      <c r="E75" s="8" t="b">
        <v>1</v>
      </c>
      <c r="F75" s="8">
        <v>0</v>
      </c>
      <c r="G75" s="9">
        <v>3773786</v>
      </c>
      <c r="H75" s="3"/>
      <c r="I75" s="16"/>
      <c r="J75" s="15"/>
    </row>
    <row r="76" spans="1:10" x14ac:dyDescent="0.3">
      <c r="A76" s="8">
        <v>13</v>
      </c>
      <c r="B76" s="8" t="s">
        <v>87</v>
      </c>
      <c r="C76" s="8">
        <v>1307</v>
      </c>
      <c r="D76" s="8" t="s">
        <v>94</v>
      </c>
      <c r="E76" s="8" t="b">
        <v>1</v>
      </c>
      <c r="F76" s="8">
        <v>0</v>
      </c>
      <c r="G76" s="9">
        <v>3773787</v>
      </c>
      <c r="H76" s="3"/>
      <c r="I76" s="16"/>
      <c r="J76" s="15"/>
    </row>
    <row r="77" spans="1:10" x14ac:dyDescent="0.3">
      <c r="A77" s="8">
        <v>13</v>
      </c>
      <c r="B77" s="8" t="s">
        <v>87</v>
      </c>
      <c r="C77" s="8">
        <v>1327</v>
      </c>
      <c r="D77" s="8" t="s">
        <v>83</v>
      </c>
      <c r="E77" s="8" t="b">
        <v>1</v>
      </c>
      <c r="F77" s="8">
        <v>0</v>
      </c>
      <c r="G77" s="9">
        <v>3773788</v>
      </c>
      <c r="H77" s="3"/>
      <c r="I77" s="16"/>
      <c r="J77" s="15"/>
    </row>
    <row r="78" spans="1:10" x14ac:dyDescent="0.3">
      <c r="A78" s="8">
        <v>13</v>
      </c>
      <c r="B78" s="8" t="s">
        <v>87</v>
      </c>
      <c r="C78" s="8">
        <v>1331</v>
      </c>
      <c r="D78" s="8" t="s">
        <v>85</v>
      </c>
      <c r="E78" s="8" t="b">
        <v>1</v>
      </c>
      <c r="F78" s="8">
        <v>0</v>
      </c>
      <c r="G78" s="9">
        <v>3773789</v>
      </c>
      <c r="H78" s="3"/>
      <c r="I78" s="16"/>
      <c r="J78" s="15"/>
    </row>
    <row r="79" spans="1:10" x14ac:dyDescent="0.3">
      <c r="A79" s="8">
        <v>13</v>
      </c>
      <c r="B79" s="8" t="s">
        <v>87</v>
      </c>
      <c r="C79" s="8">
        <v>1311</v>
      </c>
      <c r="D79" s="8" t="s">
        <v>73</v>
      </c>
      <c r="E79" s="8" t="b">
        <v>1</v>
      </c>
      <c r="F79" s="8">
        <v>0</v>
      </c>
      <c r="G79" s="9">
        <v>3773790</v>
      </c>
      <c r="H79" s="3"/>
      <c r="I79" s="16"/>
      <c r="J79" s="15"/>
    </row>
    <row r="80" spans="1:10" x14ac:dyDescent="0.3">
      <c r="A80" s="8">
        <v>13</v>
      </c>
      <c r="B80" s="8" t="s">
        <v>87</v>
      </c>
      <c r="C80" s="8">
        <v>1312</v>
      </c>
      <c r="D80" s="8" t="s">
        <v>74</v>
      </c>
      <c r="E80" s="8" t="b">
        <v>1</v>
      </c>
      <c r="F80" s="8">
        <v>0</v>
      </c>
      <c r="G80" s="9">
        <v>3773791</v>
      </c>
      <c r="H80" s="3"/>
      <c r="I80" s="16"/>
      <c r="J80" s="15"/>
    </row>
    <row r="81" spans="1:10" x14ac:dyDescent="0.3">
      <c r="A81" s="8">
        <v>13</v>
      </c>
      <c r="B81" s="8" t="s">
        <v>87</v>
      </c>
      <c r="C81" s="8">
        <v>1321</v>
      </c>
      <c r="D81" s="8" t="s">
        <v>79</v>
      </c>
      <c r="E81" s="8" t="b">
        <v>1</v>
      </c>
      <c r="F81" s="8">
        <v>0</v>
      </c>
      <c r="G81" s="9">
        <v>3773792</v>
      </c>
      <c r="H81" s="3"/>
      <c r="I81" s="16"/>
      <c r="J81" s="15"/>
    </row>
    <row r="82" spans="1:10" s="7" customFormat="1" x14ac:dyDescent="0.3">
      <c r="A82" s="10">
        <v>13</v>
      </c>
      <c r="B82" s="10" t="s">
        <v>87</v>
      </c>
      <c r="C82" s="10">
        <v>1322</v>
      </c>
      <c r="D82" s="10" t="s">
        <v>95</v>
      </c>
      <c r="E82" s="10" t="b">
        <v>1</v>
      </c>
      <c r="F82" s="10">
        <v>0</v>
      </c>
      <c r="G82" s="14"/>
      <c r="H82" s="10"/>
      <c r="I82" s="17"/>
      <c r="J82" s="18"/>
    </row>
    <row r="83" spans="1:10" x14ac:dyDescent="0.3">
      <c r="C83">
        <f>COUNT(Table1[disputeCode])</f>
        <v>81</v>
      </c>
      <c r="F83" t="s">
        <v>96</v>
      </c>
      <c r="G83">
        <f>COUNTIF(Table1[Dispute Ref],"")</f>
        <v>3</v>
      </c>
    </row>
    <row r="84" spans="1:10" x14ac:dyDescent="0.3">
      <c r="F84" t="s">
        <v>97</v>
      </c>
      <c r="G84">
        <f>SUM(C83)-G83</f>
        <v>78</v>
      </c>
    </row>
    <row r="85" spans="1:10" x14ac:dyDescent="0.3">
      <c r="F85" s="1" t="s">
        <v>98</v>
      </c>
      <c r="G85" s="1">
        <f>SUM(G83:G84)</f>
        <v>81</v>
      </c>
    </row>
    <row r="103" spans="1:8" x14ac:dyDescent="0.3">
      <c r="B103" t="s">
        <v>99</v>
      </c>
    </row>
    <row r="104" spans="1:8" x14ac:dyDescent="0.3">
      <c r="A104" t="s">
        <v>0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 t="s">
        <v>100</v>
      </c>
      <c r="H104" t="s">
        <v>7</v>
      </c>
    </row>
    <row r="105" spans="1:8" x14ac:dyDescent="0.3">
      <c r="A105" s="12">
        <v>6</v>
      </c>
      <c r="B105" s="12" t="s">
        <v>36</v>
      </c>
      <c r="C105" s="12">
        <v>603</v>
      </c>
      <c r="D105" s="12" t="s">
        <v>101</v>
      </c>
      <c r="E105" s="12" t="b">
        <v>1</v>
      </c>
      <c r="F105" s="12">
        <v>0</v>
      </c>
      <c r="G105" s="12"/>
      <c r="H105" s="3"/>
    </row>
    <row r="106" spans="1:8" x14ac:dyDescent="0.3">
      <c r="A106" s="12">
        <v>8</v>
      </c>
      <c r="B106" s="12" t="s">
        <v>56</v>
      </c>
      <c r="C106" s="12">
        <v>803</v>
      </c>
      <c r="D106" s="12" t="s">
        <v>102</v>
      </c>
      <c r="E106" s="12" t="b">
        <v>1</v>
      </c>
      <c r="F106" s="12">
        <v>0</v>
      </c>
      <c r="G106" s="12"/>
      <c r="H106" s="3"/>
    </row>
    <row r="107" spans="1:8" x14ac:dyDescent="0.3">
      <c r="A107" s="12">
        <v>11</v>
      </c>
      <c r="B107" s="12" t="s">
        <v>103</v>
      </c>
      <c r="C107" s="12">
        <v>1101</v>
      </c>
      <c r="D107" s="12" t="s">
        <v>104</v>
      </c>
      <c r="E107" s="12" t="b">
        <v>1</v>
      </c>
      <c r="F107" s="12">
        <v>0</v>
      </c>
      <c r="G107" s="12"/>
      <c r="H107" s="3"/>
    </row>
    <row r="108" spans="1:8" x14ac:dyDescent="0.3">
      <c r="A108" s="12">
        <v>11</v>
      </c>
      <c r="B108" s="12" t="s">
        <v>103</v>
      </c>
      <c r="C108" s="12">
        <v>1102</v>
      </c>
      <c r="D108" s="12" t="s">
        <v>105</v>
      </c>
      <c r="E108" s="12" t="b">
        <v>1</v>
      </c>
      <c r="F108" s="12">
        <v>0</v>
      </c>
      <c r="G108" s="12"/>
      <c r="H108" s="3"/>
    </row>
    <row r="109" spans="1:8" x14ac:dyDescent="0.3">
      <c r="A109" s="12">
        <v>11</v>
      </c>
      <c r="B109" s="12" t="s">
        <v>103</v>
      </c>
      <c r="C109" s="12">
        <v>1104</v>
      </c>
      <c r="D109" s="12" t="s">
        <v>106</v>
      </c>
      <c r="E109" s="12" t="b">
        <v>1</v>
      </c>
      <c r="F109" s="12">
        <v>0</v>
      </c>
      <c r="G109" s="12"/>
      <c r="H109" s="3"/>
    </row>
    <row r="110" spans="1:8" x14ac:dyDescent="0.3">
      <c r="A110" s="12">
        <v>11</v>
      </c>
      <c r="B110" s="12" t="s">
        <v>103</v>
      </c>
      <c r="C110" s="12">
        <v>1105</v>
      </c>
      <c r="D110" s="12" t="s">
        <v>107</v>
      </c>
      <c r="E110" s="12" t="b">
        <v>1</v>
      </c>
      <c r="F110" s="12">
        <v>0</v>
      </c>
      <c r="G110" s="12"/>
      <c r="H110" s="3"/>
    </row>
    <row r="111" spans="1:8" x14ac:dyDescent="0.3">
      <c r="A111" s="12">
        <v>11</v>
      </c>
      <c r="B111" s="12" t="s">
        <v>103</v>
      </c>
      <c r="C111" s="12">
        <v>1107</v>
      </c>
      <c r="D111" s="12" t="s">
        <v>108</v>
      </c>
      <c r="E111" s="12" t="b">
        <v>1</v>
      </c>
      <c r="F111" s="12">
        <v>0</v>
      </c>
      <c r="G111" s="12"/>
      <c r="H111" s="3"/>
    </row>
    <row r="112" spans="1:8" x14ac:dyDescent="0.3">
      <c r="A112" s="12">
        <v>12</v>
      </c>
      <c r="B112" s="12"/>
      <c r="C112" s="12">
        <v>1205</v>
      </c>
      <c r="D112" s="12" t="s">
        <v>109</v>
      </c>
      <c r="E112" s="12" t="b">
        <v>1</v>
      </c>
      <c r="F112" s="12">
        <v>0</v>
      </c>
      <c r="G112" s="12"/>
      <c r="H112" s="3"/>
    </row>
    <row r="113" spans="1:8" x14ac:dyDescent="0.3">
      <c r="A113" s="12">
        <v>13</v>
      </c>
      <c r="B113" s="12" t="s">
        <v>87</v>
      </c>
      <c r="C113" s="12"/>
      <c r="D113" s="12" t="s">
        <v>72</v>
      </c>
      <c r="E113" s="12" t="b">
        <v>1</v>
      </c>
      <c r="F113" s="12">
        <v>0</v>
      </c>
      <c r="G113" s="13"/>
      <c r="H113" s="5"/>
    </row>
  </sheetData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4.4" x14ac:dyDescent="0.3"/>
  <cols>
    <col min="1" max="1" width="73.44140625" bestFit="1" customWidth="1"/>
  </cols>
  <sheetData>
    <row r="1" spans="1:1" x14ac:dyDescent="0.3">
      <c r="A1" t="s">
        <v>110</v>
      </c>
    </row>
    <row r="2" spans="1:1" x14ac:dyDescent="0.3">
      <c r="A2" t="s">
        <v>111</v>
      </c>
    </row>
    <row r="3" spans="1:1" x14ac:dyDescent="0.3">
      <c r="A3" t="s">
        <v>112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8672083-267c-4907-9219-4e65f9765dd4">6JCQCYATDFDZ-71964271-14304</_dlc_DocId>
    <_dlc_DocIdUrl xmlns="f8672083-267c-4907-9219-4e65f9765dd4">
      <Url>https://callcreditgroup.sharepoint.com/Acquisition/Numero/_layouts/15/DocIdRedir.aspx?ID=6JCQCYATDFDZ-71964271-14304</Url>
      <Description>6JCQCYATDFDZ-71964271-14304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8DD0EDE699AE4DADA21632082E9DBD" ma:contentTypeVersion="103" ma:contentTypeDescription="Create a new document." ma:contentTypeScope="" ma:versionID="f6d9124100e2abd9cbc9f5ce9a5cd1f5">
  <xsd:schema xmlns:xsd="http://www.w3.org/2001/XMLSchema" xmlns:xs="http://www.w3.org/2001/XMLSchema" xmlns:p="http://schemas.microsoft.com/office/2006/metadata/properties" xmlns:ns2="f8672083-267c-4907-9219-4e65f9765dd4" xmlns:ns3="fbb55c08-7476-45f2-910e-c51d57a9ea32" targetNamespace="http://schemas.microsoft.com/office/2006/metadata/properties" ma:root="true" ma:fieldsID="c33e7abc4575b7051df8461179b128ea" ns2:_="" ns3:_="">
    <xsd:import namespace="f8672083-267c-4907-9219-4e65f9765dd4"/>
    <xsd:import namespace="fbb55c08-7476-45f2-910e-c51d57a9ea3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672083-267c-4907-9219-4e65f9765dd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b55c08-7476-45f2-910e-c51d57a9ea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4D4416-7FC9-4340-8BD5-4B59922B7EC7}">
  <ds:schemaRefs>
    <ds:schemaRef ds:uri="fbb55c08-7476-45f2-910e-c51d57a9ea32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f8672083-267c-4907-9219-4e65f9765dd4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C60E9AC-AE16-47BA-B95C-6B6EA7FF07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E1C4E4-3CAB-498D-9F5E-C78D33C1650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9A57FF4F-0DEF-4EBC-ADC6-F510C4AE0D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672083-267c-4907-9219-4e65f9765dd4"/>
    <ds:schemaRef ds:uri="fbb55c08-7476-45f2-910e-c51d57a9ea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Dispute Types</vt:lpstr>
      <vt:lpstr>Notes</vt:lpstr>
    </vt:vector>
  </TitlesOfParts>
  <Manager/>
  <Company>Callcredit Information Group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Seed</dc:creator>
  <cp:keywords/>
  <dc:description/>
  <cp:lastModifiedBy>David Seed</cp:lastModifiedBy>
  <cp:revision/>
  <dcterms:created xsi:type="dcterms:W3CDTF">2018-03-23T15:57:24Z</dcterms:created>
  <dcterms:modified xsi:type="dcterms:W3CDTF">2018-07-18T10:06:18Z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0x010100178DD0EDE699AE4DADA21632082E9DBD</vt:lpwstr>
  </property>
  <property fmtid="{D5CDD505-2E9C-101B-9397-08002B2CF9AE}" pid="3" name="_dlc_DocIdItemGuid">
    <vt:lpwstr>4598f349-40d3-4d44-b4d5-a8627486100d</vt:lpwstr>
  </property>
</Properties>
</file>