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sparling/Documents/GitHub/autismdetection/"/>
    </mc:Choice>
  </mc:AlternateContent>
  <xr:revisionPtr revIDLastSave="0" documentId="13_ncr:1_{77014267-BC0F-1149-97E1-5E8785E72BF8}" xr6:coauthVersionLast="45" xr6:coauthVersionMax="45" xr10:uidLastSave="{00000000-0000-0000-0000-000000000000}"/>
  <bookViews>
    <workbookView xWindow="2780" yWindow="1560" windowWidth="28040" windowHeight="17440" activeTab="1" xr2:uid="{661FEF4B-C4B9-BD4E-A921-34DC771C38F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19" i="1"/>
  <c r="C19" i="1"/>
  <c r="D19" i="1"/>
  <c r="F19" i="1"/>
  <c r="G19" i="1"/>
  <c r="H19" i="1"/>
  <c r="I19" i="1"/>
  <c r="J19" i="1"/>
  <c r="K19" i="1"/>
  <c r="L19" i="1"/>
  <c r="M19" i="1"/>
  <c r="N19" i="1"/>
  <c r="O19" i="1"/>
  <c r="P19" i="1"/>
  <c r="Q19" i="1"/>
  <c r="E19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7" i="1"/>
  <c r="R8" i="1"/>
  <c r="R9" i="1"/>
  <c r="R10" i="1"/>
  <c r="R7" i="1"/>
</calcChain>
</file>

<file path=xl/sharedStrings.xml><?xml version="1.0" encoding="utf-8"?>
<sst xmlns="http://schemas.openxmlformats.org/spreadsheetml/2006/main" count="338" uniqueCount="43">
  <si>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</si>
  <si>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</si>
  <si>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</si>
  <si>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</si>
  <si>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</si>
  <si>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</si>
  <si>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</si>
  <si>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</si>
  <si>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</si>
  <si>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</si>
  <si>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Age_Mons</t>
  </si>
  <si>
    <t>Qchat-10-Score</t>
  </si>
  <si>
    <t>Sex</t>
  </si>
  <si>
    <t>Ethnicity</t>
  </si>
  <si>
    <t>Jaundice</t>
  </si>
  <si>
    <t>Family_mem_with_ASD</t>
  </si>
  <si>
    <t>Subset</t>
  </si>
  <si>
    <t>Set</t>
  </si>
  <si>
    <t>Age</t>
  </si>
  <si>
    <t>Qchat</t>
  </si>
  <si>
    <t>Family ASD</t>
  </si>
  <si>
    <t>✓</t>
  </si>
  <si>
    <t>✗</t>
  </si>
  <si>
    <t>Qchat-10</t>
  </si>
  <si>
    <t>BOOL</t>
  </si>
  <si>
    <t>NORM</t>
  </si>
  <si>
    <t>ONEH</t>
  </si>
  <si>
    <t>YORN</t>
  </si>
  <si>
    <t>B</t>
  </si>
  <si>
    <t>N</t>
  </si>
  <si>
    <t>O</t>
  </si>
  <si>
    <t>Type</t>
  </si>
  <si>
    <t>Boolean</t>
  </si>
  <si>
    <t>0 or 1</t>
  </si>
  <si>
    <t>0.0 or 1.0</t>
  </si>
  <si>
    <t>Normalized</t>
  </si>
  <si>
    <t>Input Example</t>
  </si>
  <si>
    <t>Output Example</t>
  </si>
  <si>
    <t>Real number greater than 0</t>
  </si>
  <si>
    <t>Number between 0.0 and 1.0</t>
  </si>
  <si>
    <t>One-Hot Encoded</t>
  </si>
  <si>
    <t>Gender: "M" or "F"</t>
  </si>
  <si>
    <t>Two colums ("GenderIsM" and "GenderIsF") with values of 0.0 or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</si>
</sst>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3" xfId="0" applyFont="1" applyBorder="1"/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D6272-84E1-C744-9CC9-47F306009586}">
  <dimension ref="A1:AJ22"/>
  <sheetViews>
    <sheetView topLeftCell="P1" workbookViewId="0">
      <selection activeCell="AH27" sqref="AH27"/>
    </sheetView>
  </sheetViews>
  <sheetFormatPr baseColWidth="10" defaultRowHeight="16" x14ac:dyDescent="0.2"/>
  <cols>
    <col min="1" max="1" width="6.6640625" bestFit="1" customWidth="1"/>
    <col min="2" max="11" width="6" bestFit="1" customWidth="1"/>
    <col min="12" max="12" width="9.83203125" bestFit="1" customWidth="1"/>
    <col min="13" max="13" width="13.83203125" bestFit="1" customWidth="1"/>
    <col min="14" max="14" width="6" bestFit="1" customWidth="1"/>
    <col min="15" max="16" width="8.1640625" bestFit="1" customWidth="1"/>
    <col min="20" max="20" width="6.6640625" bestFit="1" customWidth="1"/>
    <col min="21" max="29" width="3.33203125" bestFit="1" customWidth="1"/>
    <col min="30" max="30" width="4.33203125" bestFit="1" customWidth="1"/>
    <col min="31" max="31" width="8.6640625" bestFit="1" customWidth="1"/>
    <col min="32" max="32" width="4.33203125" bestFit="1" customWidth="1"/>
    <col min="33" max="33" width="4" bestFit="1" customWidth="1"/>
    <col min="34" max="35" width="8.1640625" bestFit="1" customWidth="1"/>
    <col min="36" max="36" width="10.5" bestFit="1" customWidth="1"/>
  </cols>
  <sheetData>
    <row r="1" spans="1:3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3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N2" t="s">
        <v>12</v>
      </c>
      <c r="O2" t="s">
        <v>13</v>
      </c>
      <c r="P2" t="s">
        <v>14</v>
      </c>
      <c r="Q2" t="s">
        <v>15</v>
      </c>
    </row>
    <row r="3" spans="1:36" x14ac:dyDescent="0.2"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</row>
    <row r="4" spans="1:36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N4" t="s">
        <v>12</v>
      </c>
      <c r="P4" t="s">
        <v>14</v>
      </c>
    </row>
    <row r="6" spans="1:36" x14ac:dyDescent="0.2">
      <c r="A6" t="s">
        <v>17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18</v>
      </c>
      <c r="M6" t="s">
        <v>19</v>
      </c>
      <c r="N6" t="s">
        <v>12</v>
      </c>
      <c r="O6" t="s">
        <v>13</v>
      </c>
      <c r="P6" t="s">
        <v>14</v>
      </c>
      <c r="Q6" t="s">
        <v>20</v>
      </c>
      <c r="T6" s="8" t="s">
        <v>16</v>
      </c>
      <c r="U6" s="8" t="s">
        <v>0</v>
      </c>
      <c r="V6" s="8" t="s">
        <v>1</v>
      </c>
      <c r="W6" s="8" t="s">
        <v>2</v>
      </c>
      <c r="X6" s="8" t="s">
        <v>3</v>
      </c>
      <c r="Y6" s="8" t="s">
        <v>4</v>
      </c>
      <c r="Z6" s="8" t="s">
        <v>5</v>
      </c>
      <c r="AA6" s="8" t="s">
        <v>6</v>
      </c>
      <c r="AB6" s="8" t="s">
        <v>7</v>
      </c>
      <c r="AC6" s="8" t="s">
        <v>8</v>
      </c>
      <c r="AD6" s="8" t="s">
        <v>9</v>
      </c>
      <c r="AE6" s="8" t="s">
        <v>23</v>
      </c>
      <c r="AF6" s="8" t="s">
        <v>18</v>
      </c>
      <c r="AG6" s="8" t="s">
        <v>12</v>
      </c>
      <c r="AH6" s="8" t="s">
        <v>13</v>
      </c>
      <c r="AI6" s="8" t="s">
        <v>14</v>
      </c>
      <c r="AJ6" s="8" t="s">
        <v>20</v>
      </c>
    </row>
    <row r="7" spans="1:36" x14ac:dyDescent="0.2">
      <c r="A7">
        <v>0</v>
      </c>
      <c r="B7" s="1" t="str">
        <f>IF(LEN(B1)&gt;0,"✓","✗")</f>
        <v>✓</v>
      </c>
      <c r="C7" s="1" t="str">
        <f t="shared" ref="C7:Q7" si="0">IF(LEN(C1)&gt;0,"✓","✗")</f>
        <v>✓</v>
      </c>
      <c r="D7" s="1" t="str">
        <f t="shared" si="0"/>
        <v>✓</v>
      </c>
      <c r="E7" s="1" t="str">
        <f t="shared" si="0"/>
        <v>✓</v>
      </c>
      <c r="F7" s="1" t="str">
        <f t="shared" si="0"/>
        <v>✓</v>
      </c>
      <c r="G7" s="1" t="str">
        <f t="shared" si="0"/>
        <v>✓</v>
      </c>
      <c r="H7" s="1" t="str">
        <f t="shared" si="0"/>
        <v>✓</v>
      </c>
      <c r="I7" s="1" t="str">
        <f t="shared" si="0"/>
        <v>✓</v>
      </c>
      <c r="J7" s="1" t="str">
        <f t="shared" si="0"/>
        <v>✓</v>
      </c>
      <c r="K7" s="1" t="str">
        <f t="shared" si="0"/>
        <v>✓</v>
      </c>
      <c r="L7" s="1" t="str">
        <f t="shared" si="0"/>
        <v>✓</v>
      </c>
      <c r="M7" s="1" t="str">
        <f t="shared" si="0"/>
        <v>✓</v>
      </c>
      <c r="N7" s="1" t="str">
        <f t="shared" si="0"/>
        <v>✓</v>
      </c>
      <c r="O7" s="1" t="str">
        <f t="shared" si="0"/>
        <v>✓</v>
      </c>
      <c r="P7" s="1" t="str">
        <f t="shared" si="0"/>
        <v>✓</v>
      </c>
      <c r="Q7" s="1" t="str">
        <f t="shared" si="0"/>
        <v>✓</v>
      </c>
      <c r="R7" t="str">
        <f t="shared" ref="R7" si="1">IF(LEN(R1)&gt;0,"✓","")</f>
        <v/>
      </c>
      <c r="T7" s="6">
        <v>0</v>
      </c>
      <c r="U7" s="7" t="s">
        <v>21</v>
      </c>
      <c r="V7" s="7" t="s">
        <v>21</v>
      </c>
      <c r="W7" s="7" t="s">
        <v>21</v>
      </c>
      <c r="X7" s="7" t="s">
        <v>21</v>
      </c>
      <c r="Y7" s="7" t="s">
        <v>21</v>
      </c>
      <c r="Z7" s="7" t="s">
        <v>21</v>
      </c>
      <c r="AA7" s="7" t="s">
        <v>21</v>
      </c>
      <c r="AB7" s="7" t="s">
        <v>21</v>
      </c>
      <c r="AC7" s="7" t="s">
        <v>21</v>
      </c>
      <c r="AD7" s="7" t="s">
        <v>21</v>
      </c>
      <c r="AE7" s="7" t="s">
        <v>21</v>
      </c>
      <c r="AF7" s="7" t="s">
        <v>21</v>
      </c>
      <c r="AG7" s="7" t="s">
        <v>21</v>
      </c>
      <c r="AH7" s="7" t="s">
        <v>21</v>
      </c>
      <c r="AI7" s="7" t="s">
        <v>21</v>
      </c>
      <c r="AJ7" s="7" t="s">
        <v>21</v>
      </c>
    </row>
    <row r="8" spans="1:36" x14ac:dyDescent="0.2">
      <c r="A8">
        <v>1</v>
      </c>
      <c r="B8" s="1" t="str">
        <f t="shared" ref="B8:Q8" si="2">IF(LEN(B2)&gt;0,"✓","✗")</f>
        <v>✓</v>
      </c>
      <c r="C8" s="1" t="str">
        <f t="shared" si="2"/>
        <v>✓</v>
      </c>
      <c r="D8" s="1" t="str">
        <f t="shared" si="2"/>
        <v>✓</v>
      </c>
      <c r="E8" s="1" t="str">
        <f t="shared" si="2"/>
        <v>✓</v>
      </c>
      <c r="F8" s="1" t="str">
        <f t="shared" si="2"/>
        <v>✓</v>
      </c>
      <c r="G8" s="1" t="str">
        <f t="shared" si="2"/>
        <v>✓</v>
      </c>
      <c r="H8" s="1" t="str">
        <f t="shared" si="2"/>
        <v>✓</v>
      </c>
      <c r="I8" s="1" t="str">
        <f t="shared" si="2"/>
        <v>✓</v>
      </c>
      <c r="J8" s="1" t="str">
        <f t="shared" si="2"/>
        <v>✓</v>
      </c>
      <c r="K8" s="1" t="str">
        <f t="shared" si="2"/>
        <v>✓</v>
      </c>
      <c r="L8" s="1" t="str">
        <f t="shared" si="2"/>
        <v>✓</v>
      </c>
      <c r="M8" s="1" t="str">
        <f t="shared" si="2"/>
        <v>✗</v>
      </c>
      <c r="N8" s="1" t="str">
        <f t="shared" si="2"/>
        <v>✓</v>
      </c>
      <c r="O8" s="1" t="str">
        <f t="shared" si="2"/>
        <v>✓</v>
      </c>
      <c r="P8" s="1" t="str">
        <f t="shared" si="2"/>
        <v>✓</v>
      </c>
      <c r="Q8" s="1" t="str">
        <f t="shared" si="2"/>
        <v>✓</v>
      </c>
      <c r="R8" t="str">
        <f t="shared" ref="R8" si="3">IF(LEN(R2)&gt;0,"✓","")</f>
        <v/>
      </c>
      <c r="T8" s="2">
        <v>1</v>
      </c>
      <c r="U8" s="3" t="s">
        <v>21</v>
      </c>
      <c r="V8" s="3" t="s">
        <v>21</v>
      </c>
      <c r="W8" s="3" t="s">
        <v>21</v>
      </c>
      <c r="X8" s="3" t="s">
        <v>21</v>
      </c>
      <c r="Y8" s="3" t="s">
        <v>21</v>
      </c>
      <c r="Z8" s="3" t="s">
        <v>21</v>
      </c>
      <c r="AA8" s="3" t="s">
        <v>21</v>
      </c>
      <c r="AB8" s="3" t="s">
        <v>21</v>
      </c>
      <c r="AC8" s="3" t="s">
        <v>21</v>
      </c>
      <c r="AD8" s="3" t="s">
        <v>21</v>
      </c>
      <c r="AE8" s="3" t="s">
        <v>22</v>
      </c>
      <c r="AF8" s="3" t="s">
        <v>21</v>
      </c>
      <c r="AG8" s="3" t="s">
        <v>21</v>
      </c>
      <c r="AH8" s="3" t="s">
        <v>21</v>
      </c>
      <c r="AI8" s="3" t="s">
        <v>21</v>
      </c>
      <c r="AJ8" s="3" t="s">
        <v>21</v>
      </c>
    </row>
    <row r="9" spans="1:36" x14ac:dyDescent="0.2">
      <c r="A9">
        <v>2</v>
      </c>
      <c r="B9" s="1" t="str">
        <f t="shared" ref="B9:Q9" si="4">IF(LEN(B3)&gt;0,"✓","✗")</f>
        <v>✗</v>
      </c>
      <c r="C9" s="1" t="str">
        <f t="shared" si="4"/>
        <v>✗</v>
      </c>
      <c r="D9" s="1" t="str">
        <f t="shared" si="4"/>
        <v>✗</v>
      </c>
      <c r="E9" s="1" t="str">
        <f t="shared" si="4"/>
        <v>✗</v>
      </c>
      <c r="F9" s="1" t="str">
        <f t="shared" si="4"/>
        <v>✗</v>
      </c>
      <c r="G9" s="1" t="str">
        <f t="shared" si="4"/>
        <v>✗</v>
      </c>
      <c r="H9" s="1" t="str">
        <f t="shared" si="4"/>
        <v>✗</v>
      </c>
      <c r="I9" s="1" t="str">
        <f t="shared" si="4"/>
        <v>✗</v>
      </c>
      <c r="J9" s="1" t="str">
        <f t="shared" si="4"/>
        <v>✗</v>
      </c>
      <c r="K9" s="1" t="str">
        <f t="shared" si="4"/>
        <v>✗</v>
      </c>
      <c r="L9" s="1" t="str">
        <f t="shared" si="4"/>
        <v>✓</v>
      </c>
      <c r="M9" s="1" t="str">
        <f t="shared" si="4"/>
        <v>✓</v>
      </c>
      <c r="N9" s="1" t="str">
        <f t="shared" si="4"/>
        <v>✓</v>
      </c>
      <c r="O9" s="1" t="str">
        <f t="shared" si="4"/>
        <v>✓</v>
      </c>
      <c r="P9" s="1" t="str">
        <f t="shared" si="4"/>
        <v>✓</v>
      </c>
      <c r="Q9" s="1" t="str">
        <f t="shared" si="4"/>
        <v>✓</v>
      </c>
      <c r="R9" t="str">
        <f t="shared" ref="R9" si="5">IF(LEN(R3)&gt;0,"✓","")</f>
        <v/>
      </c>
      <c r="T9" s="2">
        <v>2</v>
      </c>
      <c r="U9" s="3" t="s">
        <v>22</v>
      </c>
      <c r="V9" s="3" t="s">
        <v>22</v>
      </c>
      <c r="W9" s="3" t="s">
        <v>22</v>
      </c>
      <c r="X9" s="3" t="s">
        <v>22</v>
      </c>
      <c r="Y9" s="3" t="s">
        <v>22</v>
      </c>
      <c r="Z9" s="3" t="s">
        <v>22</v>
      </c>
      <c r="AA9" s="3" t="s">
        <v>22</v>
      </c>
      <c r="AB9" s="3" t="s">
        <v>22</v>
      </c>
      <c r="AC9" s="3" t="s">
        <v>22</v>
      </c>
      <c r="AD9" s="3" t="s">
        <v>22</v>
      </c>
      <c r="AE9" s="3" t="s">
        <v>21</v>
      </c>
      <c r="AF9" s="3" t="s">
        <v>21</v>
      </c>
      <c r="AG9" s="3" t="s">
        <v>21</v>
      </c>
      <c r="AH9" s="3" t="s">
        <v>21</v>
      </c>
      <c r="AI9" s="3" t="s">
        <v>21</v>
      </c>
      <c r="AJ9" s="3" t="s">
        <v>21</v>
      </c>
    </row>
    <row r="10" spans="1:36" x14ac:dyDescent="0.2">
      <c r="A10">
        <v>3</v>
      </c>
      <c r="B10" s="1" t="str">
        <f t="shared" ref="B10:Q10" si="6">IF(LEN(B4)&gt;0,"✓","✗")</f>
        <v>✓</v>
      </c>
      <c r="C10" s="1" t="str">
        <f t="shared" si="6"/>
        <v>✓</v>
      </c>
      <c r="D10" s="1" t="str">
        <f t="shared" si="6"/>
        <v>✓</v>
      </c>
      <c r="E10" s="1" t="str">
        <f t="shared" si="6"/>
        <v>✓</v>
      </c>
      <c r="F10" s="1" t="str">
        <f t="shared" si="6"/>
        <v>✓</v>
      </c>
      <c r="G10" s="1" t="str">
        <f t="shared" si="6"/>
        <v>✓</v>
      </c>
      <c r="H10" s="1" t="str">
        <f t="shared" si="6"/>
        <v>✓</v>
      </c>
      <c r="I10" s="1" t="str">
        <f t="shared" si="6"/>
        <v>✓</v>
      </c>
      <c r="J10" s="1" t="str">
        <f t="shared" si="6"/>
        <v>✓</v>
      </c>
      <c r="K10" s="1" t="str">
        <f t="shared" si="6"/>
        <v>✓</v>
      </c>
      <c r="L10" s="1" t="str">
        <f t="shared" si="6"/>
        <v>✗</v>
      </c>
      <c r="M10" s="1" t="str">
        <f t="shared" si="6"/>
        <v>✗</v>
      </c>
      <c r="N10" s="1" t="str">
        <f t="shared" si="6"/>
        <v>✓</v>
      </c>
      <c r="O10" s="1" t="str">
        <f t="shared" si="6"/>
        <v>✗</v>
      </c>
      <c r="P10" s="1" t="str">
        <f t="shared" si="6"/>
        <v>✓</v>
      </c>
      <c r="Q10" s="1" t="str">
        <f t="shared" si="6"/>
        <v>✗</v>
      </c>
      <c r="R10" t="str">
        <f t="shared" ref="R10" si="7">IF(LEN(R4)&gt;0,"✓","")</f>
        <v/>
      </c>
      <c r="T10" s="4">
        <v>3</v>
      </c>
      <c r="U10" s="5" t="s">
        <v>21</v>
      </c>
      <c r="V10" s="5" t="s">
        <v>21</v>
      </c>
      <c r="W10" s="5" t="s">
        <v>21</v>
      </c>
      <c r="X10" s="5" t="s">
        <v>21</v>
      </c>
      <c r="Y10" s="5" t="s">
        <v>21</v>
      </c>
      <c r="Z10" s="5" t="s">
        <v>21</v>
      </c>
      <c r="AA10" s="5" t="s">
        <v>21</v>
      </c>
      <c r="AB10" s="5" t="s">
        <v>21</v>
      </c>
      <c r="AC10" s="5" t="s">
        <v>21</v>
      </c>
      <c r="AD10" s="5" t="s">
        <v>21</v>
      </c>
      <c r="AE10" s="5" t="s">
        <v>22</v>
      </c>
      <c r="AF10" s="5" t="s">
        <v>22</v>
      </c>
      <c r="AG10" s="5" t="s">
        <v>21</v>
      </c>
      <c r="AH10" s="5" t="s">
        <v>22</v>
      </c>
      <c r="AI10" s="5" t="s">
        <v>21</v>
      </c>
      <c r="AJ10" s="5" t="s">
        <v>22</v>
      </c>
    </row>
    <row r="13" spans="1:36" x14ac:dyDescent="0.2"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25</v>
      </c>
      <c r="M13" t="s">
        <v>25</v>
      </c>
      <c r="N13" t="s">
        <v>26</v>
      </c>
      <c r="O13" t="s">
        <v>26</v>
      </c>
      <c r="P13" t="s">
        <v>27</v>
      </c>
      <c r="Q13" t="s">
        <v>27</v>
      </c>
    </row>
    <row r="14" spans="1:36" x14ac:dyDescent="0.2"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25</v>
      </c>
      <c r="N14" t="s">
        <v>26</v>
      </c>
      <c r="O14" t="s">
        <v>26</v>
      </c>
      <c r="P14" t="s">
        <v>27</v>
      </c>
      <c r="Q14" t="s">
        <v>27</v>
      </c>
      <c r="T14" s="8" t="s">
        <v>16</v>
      </c>
      <c r="U14" s="8" t="s">
        <v>0</v>
      </c>
      <c r="V14" s="8" t="s">
        <v>1</v>
      </c>
      <c r="W14" s="8" t="s">
        <v>2</v>
      </c>
      <c r="X14" s="8" t="s">
        <v>3</v>
      </c>
      <c r="Y14" s="8" t="s">
        <v>4</v>
      </c>
      <c r="Z14" s="8" t="s">
        <v>5</v>
      </c>
      <c r="AA14" s="8" t="s">
        <v>6</v>
      </c>
      <c r="AB14" s="8" t="s">
        <v>7</v>
      </c>
      <c r="AC14" s="8" t="s">
        <v>8</v>
      </c>
      <c r="AD14" s="8" t="s">
        <v>9</v>
      </c>
      <c r="AE14" s="8" t="s">
        <v>23</v>
      </c>
      <c r="AF14" s="8" t="s">
        <v>18</v>
      </c>
      <c r="AG14" s="8" t="s">
        <v>12</v>
      </c>
      <c r="AH14" s="8" t="s">
        <v>13</v>
      </c>
      <c r="AI14" s="8" t="s">
        <v>14</v>
      </c>
      <c r="AJ14" s="8" t="s">
        <v>20</v>
      </c>
    </row>
    <row r="15" spans="1:36" x14ac:dyDescent="0.2">
      <c r="L15" t="s">
        <v>25</v>
      </c>
      <c r="M15" t="s">
        <v>25</v>
      </c>
      <c r="N15" t="s">
        <v>26</v>
      </c>
      <c r="O15" t="s">
        <v>26</v>
      </c>
      <c r="P15" t="s">
        <v>27</v>
      </c>
      <c r="Q15" t="s">
        <v>27</v>
      </c>
      <c r="T15" s="6">
        <v>0</v>
      </c>
      <c r="U15" s="7" t="s">
        <v>28</v>
      </c>
      <c r="V15" s="7" t="s">
        <v>28</v>
      </c>
      <c r="W15" s="7" t="s">
        <v>28</v>
      </c>
      <c r="X15" s="7" t="s">
        <v>28</v>
      </c>
      <c r="Y15" s="7" t="s">
        <v>28</v>
      </c>
      <c r="Z15" s="7" t="s">
        <v>28</v>
      </c>
      <c r="AA15" s="7" t="s">
        <v>28</v>
      </c>
      <c r="AB15" s="7" t="s">
        <v>28</v>
      </c>
      <c r="AC15" s="7" t="s">
        <v>28</v>
      </c>
      <c r="AD15" s="7" t="s">
        <v>28</v>
      </c>
      <c r="AE15" s="7" t="s">
        <v>29</v>
      </c>
      <c r="AF15" s="7" t="s">
        <v>29</v>
      </c>
      <c r="AG15" s="7" t="s">
        <v>30</v>
      </c>
      <c r="AH15" s="7" t="s">
        <v>30</v>
      </c>
      <c r="AI15" s="7" t="s">
        <v>28</v>
      </c>
      <c r="AJ15" s="7" t="s">
        <v>28</v>
      </c>
    </row>
    <row r="16" spans="1:36" x14ac:dyDescent="0.2">
      <c r="B16" t="s">
        <v>26</v>
      </c>
      <c r="C16" t="s">
        <v>26</v>
      </c>
      <c r="D16" t="s">
        <v>26</v>
      </c>
      <c r="E16" t="s">
        <v>26</v>
      </c>
      <c r="F16" t="s">
        <v>26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N16" t="s">
        <v>26</v>
      </c>
      <c r="P16" t="s">
        <v>27</v>
      </c>
      <c r="T16" s="2">
        <v>1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28</v>
      </c>
      <c r="Z16" s="3" t="s">
        <v>28</v>
      </c>
      <c r="AA16" s="3" t="s">
        <v>28</v>
      </c>
      <c r="AB16" s="3" t="s">
        <v>28</v>
      </c>
      <c r="AC16" s="3" t="s">
        <v>28</v>
      </c>
      <c r="AD16" s="3" t="s">
        <v>28</v>
      </c>
      <c r="AE16" s="3" t="s">
        <v>22</v>
      </c>
      <c r="AF16" s="3" t="s">
        <v>29</v>
      </c>
      <c r="AG16" s="3" t="s">
        <v>30</v>
      </c>
      <c r="AH16" s="3" t="s">
        <v>30</v>
      </c>
      <c r="AI16" s="3" t="s">
        <v>28</v>
      </c>
      <c r="AJ16" s="3" t="s">
        <v>28</v>
      </c>
    </row>
    <row r="17" spans="1:36" x14ac:dyDescent="0.2">
      <c r="T17" s="2">
        <v>2</v>
      </c>
      <c r="U17" s="3" t="s">
        <v>22</v>
      </c>
      <c r="V17" s="3" t="s">
        <v>22</v>
      </c>
      <c r="W17" s="3" t="s">
        <v>22</v>
      </c>
      <c r="X17" s="3" t="s">
        <v>22</v>
      </c>
      <c r="Y17" s="3" t="s">
        <v>22</v>
      </c>
      <c r="Z17" s="3" t="s">
        <v>22</v>
      </c>
      <c r="AA17" s="3" t="s">
        <v>22</v>
      </c>
      <c r="AB17" s="3" t="s">
        <v>22</v>
      </c>
      <c r="AC17" s="3" t="s">
        <v>22</v>
      </c>
      <c r="AD17" s="3" t="s">
        <v>22</v>
      </c>
      <c r="AE17" s="3" t="s">
        <v>29</v>
      </c>
      <c r="AF17" s="3" t="s">
        <v>29</v>
      </c>
      <c r="AG17" s="3" t="s">
        <v>30</v>
      </c>
      <c r="AH17" s="3" t="s">
        <v>30</v>
      </c>
      <c r="AI17" s="3" t="s">
        <v>28</v>
      </c>
      <c r="AJ17" s="3" t="s">
        <v>28</v>
      </c>
    </row>
    <row r="18" spans="1:36" x14ac:dyDescent="0.2">
      <c r="A18" t="s">
        <v>17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18</v>
      </c>
      <c r="M18" t="s">
        <v>19</v>
      </c>
      <c r="N18" t="s">
        <v>12</v>
      </c>
      <c r="O18" t="s">
        <v>13</v>
      </c>
      <c r="P18" t="s">
        <v>14</v>
      </c>
      <c r="Q18" t="s">
        <v>20</v>
      </c>
      <c r="T18" s="2">
        <v>3</v>
      </c>
      <c r="U18" s="3" t="s">
        <v>30</v>
      </c>
      <c r="V18" s="3" t="s">
        <v>30</v>
      </c>
      <c r="W18" s="3" t="s">
        <v>30</v>
      </c>
      <c r="X18" s="3" t="s">
        <v>30</v>
      </c>
      <c r="Y18" s="3" t="s">
        <v>30</v>
      </c>
      <c r="Z18" s="3" t="s">
        <v>30</v>
      </c>
      <c r="AA18" s="3" t="s">
        <v>30</v>
      </c>
      <c r="AB18" s="3" t="s">
        <v>30</v>
      </c>
      <c r="AC18" s="3" t="s">
        <v>30</v>
      </c>
      <c r="AD18" s="3" t="s">
        <v>30</v>
      </c>
      <c r="AE18" s="3" t="s">
        <v>22</v>
      </c>
      <c r="AF18" s="3" t="s">
        <v>22</v>
      </c>
      <c r="AG18" s="3" t="s">
        <v>30</v>
      </c>
      <c r="AH18" s="3" t="s">
        <v>22</v>
      </c>
      <c r="AI18" s="3" t="s">
        <v>28</v>
      </c>
      <c r="AJ18" s="3" t="s">
        <v>22</v>
      </c>
    </row>
    <row r="19" spans="1:36" x14ac:dyDescent="0.2">
      <c r="A19">
        <v>0</v>
      </c>
      <c r="B19" s="1" t="str">
        <f t="shared" ref="B19:D19" si="8">IF(LEN(B1)&gt;0,IF(B13="YORN","B",LEFT(B13,1)),"✗")</f>
        <v>B</v>
      </c>
      <c r="C19" s="1" t="str">
        <f t="shared" si="8"/>
        <v>B</v>
      </c>
      <c r="D19" s="1" t="str">
        <f t="shared" si="8"/>
        <v>B</v>
      </c>
      <c r="E19" s="1" t="str">
        <f>IF(LEN(E1)&gt;0,IF(E13="YORN","B",LEFT(E13,1)),"✗")</f>
        <v>B</v>
      </c>
      <c r="F19" s="1" t="str">
        <f t="shared" ref="F19:Q19" si="9">IF(LEN(F1)&gt;0,IF(F13="YORN","B",LEFT(F13,1)),"✗")</f>
        <v>B</v>
      </c>
      <c r="G19" s="1" t="str">
        <f t="shared" si="9"/>
        <v>B</v>
      </c>
      <c r="H19" s="1" t="str">
        <f t="shared" si="9"/>
        <v>B</v>
      </c>
      <c r="I19" s="1" t="str">
        <f t="shared" si="9"/>
        <v>B</v>
      </c>
      <c r="J19" s="1" t="str">
        <f t="shared" si="9"/>
        <v>B</v>
      </c>
      <c r="K19" s="1" t="str">
        <f t="shared" si="9"/>
        <v>B</v>
      </c>
      <c r="L19" s="1" t="str">
        <f t="shared" si="9"/>
        <v>N</v>
      </c>
      <c r="M19" s="1" t="str">
        <f t="shared" si="9"/>
        <v>N</v>
      </c>
      <c r="N19" s="1" t="str">
        <f t="shared" si="9"/>
        <v>O</v>
      </c>
      <c r="O19" s="1" t="str">
        <f t="shared" si="9"/>
        <v>O</v>
      </c>
      <c r="P19" s="1" t="str">
        <f t="shared" si="9"/>
        <v>B</v>
      </c>
      <c r="Q19" s="1" t="str">
        <f t="shared" si="9"/>
        <v>B</v>
      </c>
      <c r="T19" s="2">
        <v>4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28</v>
      </c>
      <c r="Z19" s="3" t="s">
        <v>28</v>
      </c>
      <c r="AA19" s="3" t="s">
        <v>28</v>
      </c>
      <c r="AB19" s="3" t="s">
        <v>28</v>
      </c>
      <c r="AC19" s="3" t="s">
        <v>28</v>
      </c>
      <c r="AD19" s="3" t="s">
        <v>28</v>
      </c>
      <c r="AE19" s="3" t="s">
        <v>22</v>
      </c>
      <c r="AF19" s="3" t="s">
        <v>22</v>
      </c>
      <c r="AG19" s="3" t="s">
        <v>22</v>
      </c>
      <c r="AH19" s="3" t="s">
        <v>22</v>
      </c>
      <c r="AI19" s="3" t="s">
        <v>22</v>
      </c>
      <c r="AJ19" s="3" t="s">
        <v>22</v>
      </c>
    </row>
    <row r="20" spans="1:36" x14ac:dyDescent="0.2">
      <c r="A20">
        <v>1</v>
      </c>
      <c r="B20" s="1" t="str">
        <f t="shared" ref="B20:Q20" si="10">IF(LEN(B2)&gt;0,IF(B14="YORN","B",LEFT(B14,1)),"✗")</f>
        <v>B</v>
      </c>
      <c r="C20" s="1" t="str">
        <f t="shared" si="10"/>
        <v>B</v>
      </c>
      <c r="D20" s="1" t="str">
        <f t="shared" si="10"/>
        <v>B</v>
      </c>
      <c r="E20" s="1" t="str">
        <f t="shared" si="10"/>
        <v>B</v>
      </c>
      <c r="F20" s="1" t="str">
        <f t="shared" si="10"/>
        <v>B</v>
      </c>
      <c r="G20" s="1" t="str">
        <f t="shared" si="10"/>
        <v>B</v>
      </c>
      <c r="H20" s="1" t="str">
        <f t="shared" si="10"/>
        <v>B</v>
      </c>
      <c r="I20" s="1" t="str">
        <f t="shared" si="10"/>
        <v>B</v>
      </c>
      <c r="J20" s="1" t="str">
        <f t="shared" si="10"/>
        <v>B</v>
      </c>
      <c r="K20" s="1" t="str">
        <f t="shared" si="10"/>
        <v>B</v>
      </c>
      <c r="L20" s="1" t="str">
        <f t="shared" si="10"/>
        <v>N</v>
      </c>
      <c r="M20" s="1" t="str">
        <f t="shared" si="10"/>
        <v>✗</v>
      </c>
      <c r="N20" s="1" t="str">
        <f t="shared" si="10"/>
        <v>O</v>
      </c>
      <c r="O20" s="1" t="str">
        <f t="shared" si="10"/>
        <v>O</v>
      </c>
      <c r="P20" s="1" t="str">
        <f t="shared" si="10"/>
        <v>B</v>
      </c>
      <c r="Q20" s="1" t="str">
        <f t="shared" si="10"/>
        <v>B</v>
      </c>
      <c r="T20" s="4">
        <v>5</v>
      </c>
      <c r="U20" s="5" t="s">
        <v>22</v>
      </c>
      <c r="V20" s="5" t="s">
        <v>22</v>
      </c>
      <c r="W20" s="5" t="s">
        <v>22</v>
      </c>
      <c r="X20" s="5" t="s">
        <v>22</v>
      </c>
      <c r="Y20" s="5" t="s">
        <v>22</v>
      </c>
      <c r="Z20" s="5" t="s">
        <v>22</v>
      </c>
      <c r="AA20" s="5" t="s">
        <v>22</v>
      </c>
      <c r="AB20" s="5" t="s">
        <v>22</v>
      </c>
      <c r="AC20" s="5" t="s">
        <v>22</v>
      </c>
      <c r="AD20" s="5" t="s">
        <v>22</v>
      </c>
      <c r="AE20" s="5" t="s">
        <v>22</v>
      </c>
      <c r="AF20" s="5" t="s">
        <v>29</v>
      </c>
      <c r="AG20" s="5" t="s">
        <v>30</v>
      </c>
      <c r="AH20" s="5" t="s">
        <v>30</v>
      </c>
      <c r="AI20" s="5" t="s">
        <v>28</v>
      </c>
      <c r="AJ20" s="5" t="s">
        <v>28</v>
      </c>
    </row>
    <row r="21" spans="1:36" x14ac:dyDescent="0.2">
      <c r="A21">
        <v>2</v>
      </c>
      <c r="B21" s="1" t="str">
        <f t="shared" ref="B21:Q21" si="11">IF(LEN(B3)&gt;0,IF(B15="YORN","B",LEFT(B15,1)),"✗")</f>
        <v>✗</v>
      </c>
      <c r="C21" s="1" t="str">
        <f t="shared" si="11"/>
        <v>✗</v>
      </c>
      <c r="D21" s="1" t="str">
        <f t="shared" si="11"/>
        <v>✗</v>
      </c>
      <c r="E21" s="1" t="str">
        <f t="shared" si="11"/>
        <v>✗</v>
      </c>
      <c r="F21" s="1" t="str">
        <f t="shared" si="11"/>
        <v>✗</v>
      </c>
      <c r="G21" s="1" t="str">
        <f t="shared" si="11"/>
        <v>✗</v>
      </c>
      <c r="H21" s="1" t="str">
        <f t="shared" si="11"/>
        <v>✗</v>
      </c>
      <c r="I21" s="1" t="str">
        <f t="shared" si="11"/>
        <v>✗</v>
      </c>
      <c r="J21" s="1" t="str">
        <f t="shared" si="11"/>
        <v>✗</v>
      </c>
      <c r="K21" s="1" t="str">
        <f t="shared" si="11"/>
        <v>✗</v>
      </c>
      <c r="L21" s="1" t="str">
        <f t="shared" si="11"/>
        <v>N</v>
      </c>
      <c r="M21" s="1" t="str">
        <f t="shared" si="11"/>
        <v>N</v>
      </c>
      <c r="N21" s="1" t="str">
        <f t="shared" si="11"/>
        <v>O</v>
      </c>
      <c r="O21" s="1" t="str">
        <f t="shared" si="11"/>
        <v>O</v>
      </c>
      <c r="P21" s="1" t="str">
        <f t="shared" si="11"/>
        <v>B</v>
      </c>
      <c r="Q21" s="1" t="str">
        <f t="shared" si="11"/>
        <v>B</v>
      </c>
    </row>
    <row r="22" spans="1:36" x14ac:dyDescent="0.2">
      <c r="A22">
        <v>3</v>
      </c>
      <c r="B22" s="1" t="str">
        <f t="shared" ref="B22:Q22" si="12">IF(LEN(B4)&gt;0,IF(B16="YORN","B",LEFT(B16,1)),"✗")</f>
        <v>O</v>
      </c>
      <c r="C22" s="1" t="str">
        <f t="shared" si="12"/>
        <v>O</v>
      </c>
      <c r="D22" s="1" t="str">
        <f t="shared" si="12"/>
        <v>O</v>
      </c>
      <c r="E22" s="1" t="str">
        <f t="shared" si="12"/>
        <v>O</v>
      </c>
      <c r="F22" s="1" t="str">
        <f t="shared" si="12"/>
        <v>O</v>
      </c>
      <c r="G22" s="1" t="str">
        <f t="shared" si="12"/>
        <v>O</v>
      </c>
      <c r="H22" s="1" t="str">
        <f t="shared" si="12"/>
        <v>O</v>
      </c>
      <c r="I22" s="1" t="str">
        <f t="shared" si="12"/>
        <v>O</v>
      </c>
      <c r="J22" s="1" t="str">
        <f t="shared" si="12"/>
        <v>O</v>
      </c>
      <c r="K22" s="1" t="str">
        <f t="shared" si="12"/>
        <v>O</v>
      </c>
      <c r="L22" s="1" t="str">
        <f t="shared" si="12"/>
        <v>✗</v>
      </c>
      <c r="M22" s="1" t="str">
        <f t="shared" si="12"/>
        <v>✗</v>
      </c>
      <c r="N22" s="1" t="str">
        <f t="shared" si="12"/>
        <v>O</v>
      </c>
      <c r="O22" s="1" t="str">
        <f t="shared" si="12"/>
        <v>✗</v>
      </c>
      <c r="P22" s="1" t="str">
        <f t="shared" si="12"/>
        <v>B</v>
      </c>
      <c r="Q22" s="1" t="str">
        <f t="shared" si="12"/>
        <v>✗</v>
      </c>
    </row>
  </sheetData>
  <conditionalFormatting sqref="U7:AJ10 U15:AD18 AE15:AJ19">
    <cfRule type="containsText" dxfId="5" priority="8" operator="containsText" text="✗">
      <formula>NOT(ISERROR(SEARCH("✗",U7)))</formula>
    </cfRule>
  </conditionalFormatting>
  <conditionalFormatting sqref="U19:AE19">
    <cfRule type="containsText" dxfId="4" priority="4" operator="containsText" text="✗">
      <formula>NOT(ISERROR(SEARCH("✗",U19)))</formula>
    </cfRule>
  </conditionalFormatting>
  <conditionalFormatting sqref="AF20:AJ20">
    <cfRule type="containsText" dxfId="3" priority="3" operator="containsText" text="✗">
      <formula>NOT(ISERROR(SEARCH("✗",AF20)))</formula>
    </cfRule>
  </conditionalFormatting>
  <conditionalFormatting sqref="U20:AE20">
    <cfRule type="containsText" dxfId="2" priority="2" operator="containsText" text="✗">
      <formula>NOT(ISERROR(SEARCH("✗",U20)))</formula>
    </cfRule>
  </conditionalFormatting>
  <conditionalFormatting sqref="AE20">
    <cfRule type="containsText" dxfId="1" priority="1" operator="containsText" text="✗">
      <formula>NOT(ISERROR(SEARCH("✗",AE20)))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5DB0-F184-AB4D-A6F0-AC36B651D606}">
  <dimension ref="A1:C4"/>
  <sheetViews>
    <sheetView tabSelected="1" workbookViewId="0">
      <selection activeCell="H12" sqref="H12"/>
    </sheetView>
  </sheetViews>
  <sheetFormatPr baseColWidth="10" defaultRowHeight="16" x14ac:dyDescent="0.2"/>
  <sheetData>
    <row r="1" spans="1:3" x14ac:dyDescent="0.2">
      <c r="A1" s="10" t="s">
        <v>31</v>
      </c>
      <c r="B1" s="10" t="s">
        <v>36</v>
      </c>
      <c r="C1" s="10" t="s">
        <v>37</v>
      </c>
    </row>
    <row r="2" spans="1:3" x14ac:dyDescent="0.2">
      <c r="A2" s="9" t="s">
        <v>32</v>
      </c>
      <c r="B2" s="9" t="s">
        <v>33</v>
      </c>
      <c r="C2" s="9" t="s">
        <v>34</v>
      </c>
    </row>
    <row r="3" spans="1:3" x14ac:dyDescent="0.2">
      <c r="A3" s="9" t="s">
        <v>35</v>
      </c>
      <c r="B3" s="9" t="s">
        <v>38</v>
      </c>
      <c r="C3" s="9" t="s">
        <v>39</v>
      </c>
    </row>
    <row r="4" spans="1:3" x14ac:dyDescent="0.2">
      <c r="A4" s="9" t="s">
        <v>40</v>
      </c>
      <c r="B4" s="9" t="s">
        <v>41</v>
      </c>
      <c r="C4" s="9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2019-12-09T23:51:13Z</dcterms:created>
  <dcterms:modified xsi:type="dcterms:W3CDTF">2019-12-10T02:05:53Z</dcterms:modified>
</cp:coreProperties>
</file>