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2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J6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F3" i="1"/>
  <c r="J13" i="1"/>
  <c r="J14" i="1"/>
  <c r="J12" i="1"/>
  <c r="J11" i="1"/>
  <c r="J5" i="1"/>
  <c r="J8" i="1"/>
  <c r="E4" i="1"/>
  <c r="E5" i="1"/>
  <c r="E6" i="1"/>
  <c r="E7" i="1"/>
  <c r="E8" i="1"/>
  <c r="E9" i="1"/>
  <c r="E10" i="1"/>
  <c r="E11" i="1"/>
  <c r="E3" i="1"/>
  <c r="E2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<sst xmlns="http://schemas.openxmlformats.org/spreadsheetml/2006/main" count="10" uniqueCount="7">
  <si>
    <t>Price</t>
  </si>
  <si>
    <t>Change</t>
  </si>
  <si>
    <t>Signal1</t>
  </si>
  <si>
    <t>pnl</t>
  </si>
  <si>
    <t>AVG</t>
  </si>
  <si>
    <t>SD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</si>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</sst>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2" workbookViewId="0">
      <selection activeCell="E2" sqref="E2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G1" t="s">
        <v>3</v>
      </c>
    </row>
    <row r="2" spans="1:10">
      <c r="A2">
        <v>10</v>
      </c>
      <c r="B2">
        <v>1</v>
      </c>
      <c r="C2">
        <v>0</v>
      </c>
      <c r="E2">
        <f>A2*C2</f>
        <v>0</v>
      </c>
      <c r="F2">
        <v>0</v>
      </c>
      <c r="G2" t="e">
        <f t="shared" ref="G2:G11" si="0">(E2-F2)/F2</f>
        <v>#DIV/0!</v>
      </c>
    </row>
    <row r="3" spans="1:10">
      <c r="A3">
        <v>15</v>
      </c>
      <c r="B3">
        <f>(A3-A2)/A2</f>
        <v>0.5</v>
      </c>
      <c r="C3">
        <v>1</v>
      </c>
      <c r="E3">
        <f>A3*C3+E2</f>
        <v>15</v>
      </c>
      <c r="F3">
        <f>E2</f>
        <v>0</v>
      </c>
      <c r="G3" t="e">
        <f t="shared" si="0"/>
        <v>#DIV/0!</v>
      </c>
    </row>
    <row r="4" spans="1:10">
      <c r="A4">
        <v>17.5</v>
      </c>
      <c r="B4">
        <f t="shared" ref="B4:B11" si="1">(A4-A3)/A3</f>
        <v>0.16666666666666666</v>
      </c>
      <c r="C4">
        <v>0</v>
      </c>
      <c r="E4">
        <f t="shared" ref="E4:F12" si="2">A4*C4+E3</f>
        <v>15</v>
      </c>
      <c r="F4">
        <f t="shared" ref="F4:F11" si="3">E3</f>
        <v>15</v>
      </c>
      <c r="G4">
        <f t="shared" si="0"/>
        <v>0</v>
      </c>
    </row>
    <row r="5" spans="1:10">
      <c r="A5">
        <v>12.5</v>
      </c>
      <c r="B5">
        <f t="shared" si="1"/>
        <v>-0.2857142857142857</v>
      </c>
      <c r="C5">
        <v>1</v>
      </c>
      <c r="E5">
        <f t="shared" si="2"/>
        <v>27.5</v>
      </c>
      <c r="F5">
        <f t="shared" si="3"/>
        <v>15</v>
      </c>
      <c r="G5">
        <f t="shared" si="0"/>
        <v>0.83333333333333337</v>
      </c>
      <c r="I5" t="s">
        <v>4</v>
      </c>
      <c r="J5" t="e">
        <f>AVERAGE(G2:G11)</f>
        <v>#DIV/0!</v>
      </c>
    </row>
    <row r="6" spans="1:10">
      <c r="A6">
        <v>7.5</v>
      </c>
      <c r="B6">
        <f t="shared" si="1"/>
        <v>-0.4</v>
      </c>
      <c r="C6">
        <v>0</v>
      </c>
      <c r="E6">
        <f t="shared" si="2"/>
        <v>27.5</v>
      </c>
      <c r="F6">
        <f t="shared" si="3"/>
        <v>27.5</v>
      </c>
      <c r="G6">
        <f t="shared" si="0"/>
        <v>0</v>
      </c>
      <c r="I6" t="s">
        <v>5</v>
      </c>
      <c r="J6" s="2" t="e">
        <f>STDEVP(G2:G11)</f>
        <v>#DIV/0!</v>
      </c>
    </row>
    <row r="7" spans="1:10">
      <c r="A7">
        <v>10</v>
      </c>
      <c r="B7">
        <f t="shared" si="1"/>
        <v>0.33333333333333331</v>
      </c>
      <c r="C7">
        <v>-1</v>
      </c>
      <c r="E7">
        <f t="shared" si="2"/>
        <v>17.5</v>
      </c>
      <c r="F7">
        <f t="shared" si="3"/>
        <v>27.5</v>
      </c>
      <c r="G7">
        <f t="shared" si="0"/>
        <v>-0.36363636363636365</v>
      </c>
    </row>
    <row r="8" spans="1:10">
      <c r="A8">
        <v>15</v>
      </c>
      <c r="B8">
        <f t="shared" si="1"/>
        <v>0.5</v>
      </c>
      <c r="C8">
        <v>1</v>
      </c>
      <c r="E8">
        <f t="shared" si="2"/>
        <v>32.5</v>
      </c>
      <c r="F8">
        <f t="shared" si="3"/>
        <v>17.5</v>
      </c>
      <c r="G8">
        <f t="shared" si="0"/>
        <v>0.8571428571428571</v>
      </c>
      <c r="I8" t="s">
        <v>6</v>
      </c>
      <c r="J8" t="e">
        <f>SQRT(252)*J5/J6</f>
        <v>#DIV/0!</v>
      </c>
    </row>
    <row r="9" spans="1:10">
      <c r="A9">
        <v>20</v>
      </c>
      <c r="B9">
        <f t="shared" si="1"/>
        <v>0.33333333333333331</v>
      </c>
      <c r="C9">
        <v>0</v>
      </c>
      <c r="E9">
        <f t="shared" si="2"/>
        <v>32.5</v>
      </c>
      <c r="F9">
        <f t="shared" si="3"/>
        <v>32.5</v>
      </c>
      <c r="G9">
        <f t="shared" si="0"/>
        <v>0</v>
      </c>
    </row>
    <row r="10" spans="1:10">
      <c r="A10">
        <v>22.5</v>
      </c>
      <c r="B10">
        <f t="shared" si="1"/>
        <v>0.125</v>
      </c>
      <c r="C10">
        <v>-1</v>
      </c>
      <c r="E10">
        <f t="shared" si="2"/>
        <v>10</v>
      </c>
      <c r="F10">
        <f t="shared" si="3"/>
        <v>32.5</v>
      </c>
      <c r="G10">
        <f t="shared" si="0"/>
        <v>-0.69230769230769229</v>
      </c>
    </row>
    <row r="11" spans="1:10">
      <c r="A11">
        <v>17.5</v>
      </c>
      <c r="B11">
        <f t="shared" si="1"/>
        <v>-0.22222222222222221</v>
      </c>
      <c r="C11">
        <v>-1</v>
      </c>
      <c r="E11">
        <f t="shared" si="2"/>
        <v>-7.5</v>
      </c>
      <c r="F11">
        <f t="shared" si="3"/>
        <v>10</v>
      </c>
      <c r="G11">
        <f t="shared" si="0"/>
        <v>-1.75</v>
      </c>
      <c r="I11" t="s">
        <v>4</v>
      </c>
      <c r="J11">
        <f>AVERAGE(E2:E11)</f>
        <v>17</v>
      </c>
    </row>
    <row r="12" spans="1:10">
      <c r="D12" s="1"/>
      <c r="I12" t="s">
        <v>5</v>
      </c>
      <c r="J12">
        <f>STDEV(E2:E11)</f>
        <v>13.529802495068269</v>
      </c>
    </row>
    <row r="13" spans="1:10">
      <c r="J13">
        <f>J11/J12</f>
        <v>1.2564854517423036</v>
      </c>
    </row>
    <row r="14" spans="1:10">
      <c r="I14" t="s">
        <v>6</v>
      </c>
      <c r="J14">
        <f>SQRT(252)*J11/J12</f>
        <v>19.946088187684705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Trieste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Svensson</dc:creator>
  <cp:lastModifiedBy>Conor Svensson</cp:lastModifiedBy>
  <dcterms:created xsi:type="dcterms:W3CDTF">2014-06-22T06:16:38Z</dcterms:created>
  <dcterms:modified xsi:type="dcterms:W3CDTF">2014-06-25T10:24:55Z</dcterms:modified>
</cp:coreProperties>
</file>