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"/>
    </mc:Choice>
  </mc:AlternateContent>
  <bookViews>
    <workbookView xWindow="0" yWindow="0" windowWidth="19200" windowHeight="11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4" i="1"/>
  <c r="H5" i="1"/>
  <c r="H7" i="1"/>
  <c r="H8" i="1"/>
  <c r="H9" i="1"/>
  <c r="H10" i="1"/>
  <c r="H11" i="1"/>
  <c r="J5" i="1"/>
  <c r="J6" i="1"/>
  <c r="J7" i="1"/>
  <c r="J8" i="1"/>
  <c r="J9" i="1"/>
  <c r="J10" i="1"/>
  <c r="J11" i="1"/>
  <c r="J4" i="1"/>
  <c r="A20" i="1"/>
  <c r="A19" i="1"/>
  <c r="A18" i="1"/>
  <c r="D5" i="1"/>
  <c r="F5" i="1" s="1"/>
  <c r="D6" i="1"/>
  <c r="F6" i="1" s="1"/>
  <c r="D7" i="1"/>
  <c r="F7" i="1" s="1"/>
  <c r="D8" i="1"/>
  <c r="F8" i="1" s="1"/>
  <c r="D9" i="1"/>
  <c r="F9" i="1" s="1"/>
  <c r="D10" i="1"/>
  <c r="E10" i="1" s="1"/>
  <c r="D11" i="1"/>
  <c r="F11" i="1" s="1"/>
  <c r="D4" i="1"/>
  <c r="F4" i="1" s="1"/>
  <c r="E9" i="1" l="1"/>
  <c r="E8" i="1"/>
  <c r="E5" i="1"/>
  <c r="E7" i="1"/>
  <c r="E6" i="1"/>
  <c r="E11" i="1"/>
  <c r="E4" i="1"/>
  <c r="I6" i="1"/>
  <c r="I8" i="1"/>
  <c r="I4" i="1"/>
  <c r="I9" i="1"/>
  <c r="I5" i="1"/>
  <c r="I11" i="1"/>
  <c r="I7" i="1"/>
  <c r="F10" i="1"/>
  <c r="K7" i="1" l="1"/>
  <c r="L7" i="1" s="1"/>
  <c r="K11" i="1"/>
  <c r="L11" i="1" s="1"/>
  <c r="K8" i="1"/>
  <c r="L8" i="1" s="1"/>
  <c r="K5" i="1"/>
  <c r="L5" i="1" s="1"/>
  <c r="K6" i="1"/>
  <c r="L6" i="1" s="1"/>
  <c r="K9" i="1"/>
  <c r="L9" i="1" s="1"/>
  <c r="K4" i="1"/>
  <c r="L4" i="1" s="1"/>
  <c r="I10" i="1"/>
  <c r="K10" i="1" l="1"/>
  <c r="L10" i="1" s="1"/>
</calcChain>
</file>

<file path=xl/sharedStrings.xml><?xml version="1.0" encoding="utf-8"?>
<sst xmlns="http://schemas.openxmlformats.org/spreadsheetml/2006/main" count="4" uniqueCount="4">
  <si>
    <t>Bit switches</t>
  </si>
  <si>
    <t>(Max-min)/7</t>
  </si>
  <si>
    <t>Intercept</t>
  </si>
  <si>
    <t>Reload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</si>
</sst>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tabSelected="1" workbookViewId="0">
      <selection activeCell="G4" sqref="G4:G11"/>
    </sheetView>
  </sheetViews>
  <sheetFormatPr defaultRowHeight="15" x14ac:dyDescent="0.25"/>
  <cols>
    <col min="1" max="1" width="11.5703125" bestFit="1" customWidth="1"/>
    <col min="2" max="2" width="12.140625" bestFit="1" customWidth="1"/>
    <col min="8" max="8" width="13.42578125" bestFit="1" customWidth="1"/>
    <col min="10" max="10" width="12" bestFit="1" customWidth="1"/>
  </cols>
  <sheetData>
    <row r="3" spans="1:12" ht="28.5" customHeight="1" x14ac:dyDescent="0.25">
      <c r="A3" t="s">
        <v>0</v>
      </c>
      <c r="B3" t="s">
        <v>1</v>
      </c>
      <c r="C3" t="s">
        <v>2</v>
      </c>
      <c r="H3" t="s">
        <v>3</v>
      </c>
    </row>
    <row r="4" spans="1:12" x14ac:dyDescent="0.25">
      <c r="A4">
        <v>0</v>
      </c>
      <c r="B4">
        <v>7742</v>
      </c>
      <c r="C4">
        <v>10000</v>
      </c>
      <c r="D4">
        <f>C4+B4*A4</f>
        <v>10000</v>
      </c>
      <c r="E4">
        <f>(65536)-D4</f>
        <v>55536</v>
      </c>
      <c r="F4" s="1">
        <f>D4/256</f>
        <v>39.0625</v>
      </c>
      <c r="G4" s="1">
        <v>40</v>
      </c>
      <c r="H4">
        <f>G4*256</f>
        <v>10240</v>
      </c>
      <c r="I4">
        <f>65536-H4</f>
        <v>55296</v>
      </c>
      <c r="J4">
        <f>(11059200)</f>
        <v>11059200</v>
      </c>
      <c r="K4">
        <f>I4/J4</f>
        <v>5.0000000000000001E-3</v>
      </c>
      <c r="L4">
        <f>1/(2*K4)</f>
        <v>100</v>
      </c>
    </row>
    <row r="5" spans="1:12" x14ac:dyDescent="0.25">
      <c r="A5">
        <v>1</v>
      </c>
      <c r="B5">
        <v>7742</v>
      </c>
      <c r="C5">
        <v>10000</v>
      </c>
      <c r="D5">
        <f t="shared" ref="D5:D11" si="0">C5+B5*A5</f>
        <v>17742</v>
      </c>
      <c r="E5">
        <f t="shared" ref="E5:E11" si="1">(65536)-D5</f>
        <v>47794</v>
      </c>
      <c r="F5" s="1">
        <f>D5/256</f>
        <v>69.3046875</v>
      </c>
      <c r="G5" s="1">
        <v>150</v>
      </c>
      <c r="H5">
        <f t="shared" ref="H5:H11" si="2">G5*256</f>
        <v>38400</v>
      </c>
      <c r="I5">
        <f t="shared" ref="I5:I11" si="3">65536-H5</f>
        <v>27136</v>
      </c>
      <c r="J5">
        <f t="shared" ref="J5:J11" si="4">(11059200)</f>
        <v>11059200</v>
      </c>
      <c r="K5">
        <f t="shared" ref="K5:K11" si="5">I5/J5</f>
        <v>2.4537037037037036E-3</v>
      </c>
      <c r="L5">
        <f t="shared" ref="L5:L11" si="6">1/(2*K5)</f>
        <v>203.77358490566039</v>
      </c>
    </row>
    <row r="6" spans="1:12" x14ac:dyDescent="0.25">
      <c r="A6">
        <v>2</v>
      </c>
      <c r="B6">
        <v>7742</v>
      </c>
      <c r="C6">
        <v>10000</v>
      </c>
      <c r="D6">
        <f t="shared" si="0"/>
        <v>25484</v>
      </c>
      <c r="E6">
        <f t="shared" si="1"/>
        <v>40052</v>
      </c>
      <c r="F6" s="1">
        <f>D6/256</f>
        <v>99.546875</v>
      </c>
      <c r="G6" s="1">
        <v>185</v>
      </c>
      <c r="H6">
        <f t="shared" si="2"/>
        <v>47360</v>
      </c>
      <c r="I6">
        <f t="shared" si="3"/>
        <v>18176</v>
      </c>
      <c r="J6">
        <f t="shared" si="4"/>
        <v>11059200</v>
      </c>
      <c r="K6">
        <f t="shared" si="5"/>
        <v>1.6435185185185185E-3</v>
      </c>
      <c r="L6">
        <f t="shared" si="6"/>
        <v>304.22535211267603</v>
      </c>
    </row>
    <row r="7" spans="1:12" x14ac:dyDescent="0.25">
      <c r="A7">
        <v>3</v>
      </c>
      <c r="B7">
        <v>7742</v>
      </c>
      <c r="C7">
        <v>10000</v>
      </c>
      <c r="D7">
        <f t="shared" si="0"/>
        <v>33226</v>
      </c>
      <c r="E7">
        <f t="shared" si="1"/>
        <v>32310</v>
      </c>
      <c r="F7" s="1">
        <f>D7/256</f>
        <v>129.7890625</v>
      </c>
      <c r="G7" s="1">
        <v>213</v>
      </c>
      <c r="H7">
        <f t="shared" si="2"/>
        <v>54528</v>
      </c>
      <c r="I7">
        <f t="shared" si="3"/>
        <v>11008</v>
      </c>
      <c r="J7">
        <f t="shared" si="4"/>
        <v>11059200</v>
      </c>
      <c r="K7">
        <f t="shared" si="5"/>
        <v>9.9537037037037042E-4</v>
      </c>
      <c r="L7">
        <f t="shared" si="6"/>
        <v>502.32558139534882</v>
      </c>
    </row>
    <row r="8" spans="1:12" x14ac:dyDescent="0.25">
      <c r="A8">
        <v>4</v>
      </c>
      <c r="B8">
        <v>7742</v>
      </c>
      <c r="C8">
        <v>10000</v>
      </c>
      <c r="D8">
        <f t="shared" si="0"/>
        <v>40968</v>
      </c>
      <c r="E8">
        <f t="shared" si="1"/>
        <v>24568</v>
      </c>
      <c r="F8" s="1">
        <f>D8/256</f>
        <v>160.03125</v>
      </c>
      <c r="G8" s="1">
        <v>235</v>
      </c>
      <c r="H8">
        <f t="shared" si="2"/>
        <v>60160</v>
      </c>
      <c r="I8">
        <f t="shared" si="3"/>
        <v>5376</v>
      </c>
      <c r="J8">
        <f t="shared" si="4"/>
        <v>11059200</v>
      </c>
      <c r="K8">
        <f t="shared" si="5"/>
        <v>4.861111111111111E-4</v>
      </c>
      <c r="L8">
        <f t="shared" si="6"/>
        <v>1028.5714285714287</v>
      </c>
    </row>
    <row r="9" spans="1:12" x14ac:dyDescent="0.25">
      <c r="A9">
        <v>5</v>
      </c>
      <c r="B9">
        <v>7742</v>
      </c>
      <c r="C9">
        <v>10000</v>
      </c>
      <c r="D9">
        <f t="shared" si="0"/>
        <v>48710</v>
      </c>
      <c r="E9">
        <f t="shared" si="1"/>
        <v>16826</v>
      </c>
      <c r="F9" s="1">
        <f>D9/256</f>
        <v>190.2734375</v>
      </c>
      <c r="G9" s="1">
        <v>245</v>
      </c>
      <c r="H9">
        <f t="shared" si="2"/>
        <v>62720</v>
      </c>
      <c r="I9">
        <f t="shared" si="3"/>
        <v>2816</v>
      </c>
      <c r="J9">
        <f t="shared" si="4"/>
        <v>11059200</v>
      </c>
      <c r="K9">
        <f t="shared" si="5"/>
        <v>2.5462962962962961E-4</v>
      </c>
      <c r="L9">
        <f t="shared" si="6"/>
        <v>1963.6363636363637</v>
      </c>
    </row>
    <row r="10" spans="1:12" x14ac:dyDescent="0.25">
      <c r="A10">
        <v>6</v>
      </c>
      <c r="B10">
        <v>7742</v>
      </c>
      <c r="C10">
        <v>10000</v>
      </c>
      <c r="D10">
        <f t="shared" si="0"/>
        <v>56452</v>
      </c>
      <c r="E10">
        <f t="shared" si="1"/>
        <v>9084</v>
      </c>
      <c r="F10" s="1">
        <f>D10/256</f>
        <v>220.515625</v>
      </c>
      <c r="G10" s="1">
        <v>249</v>
      </c>
      <c r="H10">
        <f t="shared" si="2"/>
        <v>63744</v>
      </c>
      <c r="I10">
        <f t="shared" si="3"/>
        <v>1792</v>
      </c>
      <c r="J10">
        <f t="shared" si="4"/>
        <v>11059200</v>
      </c>
      <c r="K10">
        <f t="shared" si="5"/>
        <v>1.6203703703703703E-4</v>
      </c>
      <c r="L10">
        <f t="shared" si="6"/>
        <v>3085.7142857142858</v>
      </c>
    </row>
    <row r="11" spans="1:12" x14ac:dyDescent="0.25">
      <c r="A11">
        <v>7</v>
      </c>
      <c r="B11">
        <v>7742</v>
      </c>
      <c r="C11">
        <v>10000</v>
      </c>
      <c r="D11">
        <f t="shared" si="0"/>
        <v>64194</v>
      </c>
      <c r="E11">
        <f>(65536)-D11</f>
        <v>1342</v>
      </c>
      <c r="F11" s="1">
        <f>D11/256</f>
        <v>250.7578125</v>
      </c>
      <c r="G11" s="1">
        <v>251</v>
      </c>
      <c r="H11">
        <f t="shared" si="2"/>
        <v>64256</v>
      </c>
      <c r="I11">
        <f t="shared" si="3"/>
        <v>1280</v>
      </c>
      <c r="J11">
        <f t="shared" si="4"/>
        <v>11059200</v>
      </c>
      <c r="K11">
        <f t="shared" si="5"/>
        <v>1.1574074074074075E-4</v>
      </c>
      <c r="L11">
        <f t="shared" si="6"/>
        <v>4320</v>
      </c>
    </row>
    <row r="18" spans="1:2" x14ac:dyDescent="0.25">
      <c r="A18">
        <f>65536-B18</f>
        <v>54476</v>
      </c>
      <c r="B18">
        <v>11060</v>
      </c>
    </row>
    <row r="19" spans="1:2" x14ac:dyDescent="0.25">
      <c r="A19">
        <f>A18-10240</f>
        <v>44236</v>
      </c>
    </row>
    <row r="20" spans="1:2" x14ac:dyDescent="0.25">
      <c r="A20">
        <f>A19/7</f>
        <v>6319.4285714285716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2018-01-30T15:34:23Z</dcterms:created>
  <dcterms:modified xsi:type="dcterms:W3CDTF">2018-01-30T17:03:33Z</dcterms:modified>
</cp:coreProperties>
</file>