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conor_mclachlansayer_glasgow_ac_uk/Documents/Documents/Economic Development/IO Modelling/"/>
    </mc:Choice>
  </mc:AlternateContent>
  <xr:revisionPtr revIDLastSave="51" documentId="11_F72027114602212BE9647A57DAE753C1DE1894B0" xr6:coauthVersionLast="47" xr6:coauthVersionMax="47" xr10:uidLastSave="{DA2BFEA3-F88A-432C-B657-9E3203C58448}"/>
  <bookViews>
    <workbookView xWindow="-120" yWindow="-120" windowWidth="38640" windowHeight="212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10" i="1"/>
</calcChain>
</file>

<file path=xl/sharedStrings.xml><?xml version="1.0" encoding="utf-8"?>
<sst xmlns="http://schemas.openxmlformats.org/spreadsheetml/2006/main" count="123" uniqueCount="106">
  <si>
    <t>Business Register and Employment Survey : open access</t>
  </si>
  <si>
    <t>ONS Crown Copyright Reserved [from Nomis on 5 June 2023]</t>
  </si>
  <si>
    <t>date</t>
  </si>
  <si>
    <t>employment status</t>
  </si>
  <si>
    <t>Employment</t>
  </si>
  <si>
    <t>measure</t>
  </si>
  <si>
    <t>Count</t>
  </si>
  <si>
    <t>Great Britain</t>
  </si>
  <si>
    <t>Flags</t>
  </si>
  <si>
    <t>England</t>
  </si>
  <si>
    <t>Wales</t>
  </si>
  <si>
    <t>Scotland</t>
  </si>
  <si>
    <t>England and Wales</t>
  </si>
  <si>
    <t>Industry</t>
  </si>
  <si>
    <t>number</t>
  </si>
  <si>
    <t>01 : Crop and animal production, hunting and related service activities</t>
  </si>
  <si>
    <t>02 : Forestry and logging</t>
  </si>
  <si>
    <t>03 : Fishing and aquaculture</t>
  </si>
  <si>
    <t>05 : Mining of coal and lignite</t>
  </si>
  <si>
    <t>06 : Extraction of crude petroleum and natural gas</t>
  </si>
  <si>
    <t>07 : Mining of metal ores</t>
  </si>
  <si>
    <t>08 : Other mining and quarrying</t>
  </si>
  <si>
    <t>09 : Mining support service activities</t>
  </si>
  <si>
    <t>10 : Manufacture of food products</t>
  </si>
  <si>
    <t>11 : Manufacture of beverages</t>
  </si>
  <si>
    <t>12 : Manufacture of tobacco products</t>
  </si>
  <si>
    <t>13 : Manufacture of textiles</t>
  </si>
  <si>
    <t>14 : Manufacture of wearing apparel</t>
  </si>
  <si>
    <t>15 : Manufacture of leather and related products</t>
  </si>
  <si>
    <t>16 : Manufacture of wood and of products of wood and cork, except furniture;manufacture of articles of straw and plaiting materials</t>
  </si>
  <si>
    <t>17 : Manufacture of paper and paper products</t>
  </si>
  <si>
    <t>18 : Printing and reproduction of recorded media</t>
  </si>
  <si>
    <t>19 : Manufacture of coke and refined petroleum products</t>
  </si>
  <si>
    <t>20 : Manufacture of chemicals and chemical products</t>
  </si>
  <si>
    <t>21 : Manufacture of basic pharmaceutical products and pharmaceutical preparations</t>
  </si>
  <si>
    <t>22 : Manufacture of rubber and plastic products</t>
  </si>
  <si>
    <t>23 : Manufacture of other non-metallic mineral products</t>
  </si>
  <si>
    <t>24 : Manufacture of basic metals</t>
  </si>
  <si>
    <t>25 : Manufacture of fabricated metal products, except machinery and equipment</t>
  </si>
  <si>
    <t>26 : Manufacture of computer, electronic and optical products</t>
  </si>
  <si>
    <t>27 : Manufacture of electrical equipment</t>
  </si>
  <si>
    <t>28 : Manufacture of machinery and equipment n.e.c.</t>
  </si>
  <si>
    <t>29 : Manufacture of motor vehicles, trailers and semi-trailers</t>
  </si>
  <si>
    <t>30 : Manufacture of other transport equipment</t>
  </si>
  <si>
    <t>31 : Manufacture of furniture</t>
  </si>
  <si>
    <t>32 : Other manufacturing</t>
  </si>
  <si>
    <t>33 : Repair and installation of machinery and equipment</t>
  </si>
  <si>
    <t>35 : Electricity, gas, steam and air conditioning supply</t>
  </si>
  <si>
    <t>36 : Water collection, treatment and supply</t>
  </si>
  <si>
    <t>37 : Sewerage</t>
  </si>
  <si>
    <t>38 : Waste collection, treatment and disposal activities; materials recovery</t>
  </si>
  <si>
    <t>39 : Remediation activities and other waste management services. This division includes the provision of remediation services, i.e. the cleanup of contaminated buildings and sites, soil, surface or ground water.</t>
  </si>
  <si>
    <t>41 : Construction of buildings</t>
  </si>
  <si>
    <t>42 : Civil engineering</t>
  </si>
  <si>
    <t>43 : Specialised construction activities</t>
  </si>
  <si>
    <t>45 : Wholesale and retail trade and repair of motor vehicles and motorcycles</t>
  </si>
  <si>
    <t>46 : Wholesale trade, except of motor vehicles and motorcycles</t>
  </si>
  <si>
    <t>47 : Retail trade, except of motor vehicles and motorcycles</t>
  </si>
  <si>
    <t>49 : Land transport and transport via pipelines</t>
  </si>
  <si>
    <t>50 : Water transport</t>
  </si>
  <si>
    <t>51 : Air transport</t>
  </si>
  <si>
    <t>52 : Warehousing and support activities for transportation</t>
  </si>
  <si>
    <t>53 : Postal and courier activities</t>
  </si>
  <si>
    <t>55 : Accommodation</t>
  </si>
  <si>
    <t>56 : Food and beverage service activities</t>
  </si>
  <si>
    <t>58 : Publishing activities</t>
  </si>
  <si>
    <t>59 : Motion picture, video and television programme production, sound recording and music publishing activities</t>
  </si>
  <si>
    <t>60 : Programming and broadcasting activities</t>
  </si>
  <si>
    <t>61 : Telecommunications</t>
  </si>
  <si>
    <t>62 : Computer programming, consultancy and related activities</t>
  </si>
  <si>
    <t>63 : Information service activities</t>
  </si>
  <si>
    <t>64 : Financial service activities, except insurance and pension funding</t>
  </si>
  <si>
    <t>65 : Insurance, reinsurance and pension funding, except compulsory social security</t>
  </si>
  <si>
    <t>66 : Activities auxiliary to financial services and insurance activities</t>
  </si>
  <si>
    <t>68 : Real estate activities</t>
  </si>
  <si>
    <t>69 : Legal and accounting activities</t>
  </si>
  <si>
    <t>70 : Activities of head offices; management consultancy activities</t>
  </si>
  <si>
    <t>71 : Architectural and engineering activities; technical testing and analysis</t>
  </si>
  <si>
    <t>72 : Scientific research and development</t>
  </si>
  <si>
    <t>73 : Advertising and market research</t>
  </si>
  <si>
    <t>74 : Other professional, scientific and technical activities</t>
  </si>
  <si>
    <t>75 : Veterinary activities</t>
  </si>
  <si>
    <t>77 : Rental and leasing activities</t>
  </si>
  <si>
    <t>78 : Employment activities</t>
  </si>
  <si>
    <t>79 : Travel agency, tour operator and other reservation service and related activities</t>
  </si>
  <si>
    <t>80 : Security and investigation activities</t>
  </si>
  <si>
    <t>81 : Services to buildings and landscape activities</t>
  </si>
  <si>
    <t>82 : Office administrative, office support and other business support activities</t>
  </si>
  <si>
    <t>84 : Public administration and defence; compulsory social security</t>
  </si>
  <si>
    <t>85 : Education</t>
  </si>
  <si>
    <t>86 : Human health activities</t>
  </si>
  <si>
    <t>87 : Residential care activities</t>
  </si>
  <si>
    <t>88 : Social work activities without accommodation</t>
  </si>
  <si>
    <t>90 : Creative, arts and entertainment activities</t>
  </si>
  <si>
    <t>91 : Libraries, archives, museums and other cultural activities</t>
  </si>
  <si>
    <t>92 : Gambling and betting activities</t>
  </si>
  <si>
    <t>93 : Sports activities and amusement and recreation activities</t>
  </si>
  <si>
    <t>94 : Activities of membership organisations</t>
  </si>
  <si>
    <t>95 : Repair of computers and personal and household goods</t>
  </si>
  <si>
    <t>96 : Other personal service activities</t>
  </si>
  <si>
    <t>97 : Activities of households as employers of domestic personnel</t>
  </si>
  <si>
    <t>98 : Undifferentiated goods- and services-producing activities of private households for own use</t>
  </si>
  <si>
    <t>99 : Activities of extraterritorial organisations and bodies</t>
  </si>
  <si>
    <t>The level of rounding applied varies by estimate. Please see article for further information on how rounding is applied https://www.nomisweb.co.uk/articles/1103.aspx.</t>
  </si>
  <si>
    <t>UK</t>
  </si>
  <si>
    <t>Northern Ireland (Employee)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</si>
</sst>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sz val="1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9" fillId="0" borderId="0" xfId="0" applyFont="1"/>
    <xf numFmtId="3" fontId="10" fillId="0" borderId="0" xfId="0" applyNumberFormat="1" applyFont="1" applyAlignment="1">
      <alignment horizontal="right"/>
    </xf>
    <xf numFmtId="0" fontId="11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workbookViewId="0">
      <selection activeCell="L14" sqref="L14"/>
    </sheetView>
  </sheetViews>
  <sheetFormatPr defaultRowHeight="15" x14ac:dyDescent="0.25"/>
  <cols>
    <col min="1" max="1" width="25" customWidth="1" collapsed="1"/>
    <col min="2" max="2" width="14" customWidth="1" collapsed="1"/>
    <col min="3" max="3" width="5" customWidth="1" collapsed="1"/>
    <col min="4" max="4" width="14" customWidth="1" collapsed="1"/>
    <col min="5" max="5" width="5" customWidth="1" collapsed="1"/>
    <col min="6" max="6" width="14" customWidth="1" collapsed="1"/>
    <col min="7" max="7" width="5" customWidth="1" collapsed="1"/>
    <col min="8" max="8" width="14" customWidth="1" collapsed="1"/>
    <col min="9" max="9" width="5" customWidth="1" collapsed="1"/>
    <col min="10" max="10" width="14" customWidth="1" collapsed="1"/>
    <col min="11" max="11" width="5" customWidth="1" collapsed="1"/>
    <col min="12" max="12" width="18" customWidth="1"/>
    <col min="13" max="13" width="9.140625" customWidth="1"/>
  </cols>
  <sheetData>
    <row r="1" spans="1:15" ht="15.75" x14ac:dyDescent="0.25">
      <c r="A1" s="1" t="s">
        <v>0</v>
      </c>
    </row>
    <row r="2" spans="1:15" x14ac:dyDescent="0.25">
      <c r="A2" s="2" t="s">
        <v>1</v>
      </c>
    </row>
    <row r="4" spans="1:15" x14ac:dyDescent="0.25">
      <c r="A4" s="3" t="s">
        <v>2</v>
      </c>
      <c r="B4" s="3">
        <v>2019</v>
      </c>
    </row>
    <row r="5" spans="1:15" x14ac:dyDescent="0.25">
      <c r="A5" s="3" t="s">
        <v>3</v>
      </c>
      <c r="B5" s="3" t="s">
        <v>4</v>
      </c>
    </row>
    <row r="6" spans="1:15" x14ac:dyDescent="0.25">
      <c r="A6" s="3" t="s">
        <v>5</v>
      </c>
      <c r="B6" s="3" t="s">
        <v>6</v>
      </c>
    </row>
    <row r="8" spans="1:15" ht="26.1" customHeight="1" x14ac:dyDescent="0.25">
      <c r="A8" s="5" t="s">
        <v>13</v>
      </c>
      <c r="B8" s="10" t="s">
        <v>7</v>
      </c>
      <c r="C8" s="10" t="s">
        <v>8</v>
      </c>
      <c r="D8" s="10" t="s">
        <v>9</v>
      </c>
      <c r="E8" s="10" t="s">
        <v>8</v>
      </c>
      <c r="F8" s="10" t="s">
        <v>10</v>
      </c>
      <c r="G8" s="10" t="s">
        <v>8</v>
      </c>
      <c r="H8" s="10" t="s">
        <v>11</v>
      </c>
      <c r="I8" s="10" t="s">
        <v>8</v>
      </c>
      <c r="J8" s="10" t="s">
        <v>12</v>
      </c>
      <c r="K8" s="10" t="s">
        <v>8</v>
      </c>
      <c r="L8" s="14" t="s">
        <v>105</v>
      </c>
      <c r="M8" s="14"/>
      <c r="N8" s="11" t="s">
        <v>104</v>
      </c>
      <c r="O8" s="11"/>
    </row>
    <row r="9" spans="1:15" ht="26.1" customHeight="1" x14ac:dyDescent="0.25">
      <c r="B9" s="4" t="s">
        <v>14</v>
      </c>
      <c r="C9" s="4" t="s">
        <v>8</v>
      </c>
      <c r="D9" s="4" t="s">
        <v>14</v>
      </c>
      <c r="E9" s="4" t="s">
        <v>8</v>
      </c>
      <c r="F9" s="4" t="s">
        <v>14</v>
      </c>
      <c r="G9" s="4" t="s">
        <v>8</v>
      </c>
      <c r="H9" s="4" t="s">
        <v>14</v>
      </c>
      <c r="I9" s="4" t="s">
        <v>8</v>
      </c>
      <c r="J9" s="4" t="s">
        <v>14</v>
      </c>
      <c r="K9" s="4" t="s">
        <v>8</v>
      </c>
      <c r="L9" s="4" t="s">
        <v>14</v>
      </c>
      <c r="M9" s="4" t="s">
        <v>8</v>
      </c>
      <c r="N9" s="4" t="s">
        <v>14</v>
      </c>
      <c r="O9" s="4" t="s">
        <v>8</v>
      </c>
    </row>
    <row r="10" spans="1:15" x14ac:dyDescent="0.25">
      <c r="A10" s="12" t="s">
        <v>15</v>
      </c>
      <c r="B10" s="8">
        <v>458000</v>
      </c>
      <c r="C10" s="7"/>
      <c r="D10" s="8">
        <v>343000</v>
      </c>
      <c r="E10" s="7"/>
      <c r="F10" s="8">
        <v>40000</v>
      </c>
      <c r="G10" s="7"/>
      <c r="H10" s="8">
        <v>74000</v>
      </c>
      <c r="I10" s="7"/>
      <c r="J10" s="8">
        <v>383000</v>
      </c>
      <c r="K10" s="7"/>
      <c r="L10">
        <v>427</v>
      </c>
      <c r="N10" s="13">
        <f>B10+L10</f>
        <v>458427</v>
      </c>
    </row>
    <row r="11" spans="1:15" x14ac:dyDescent="0.25">
      <c r="A11" s="6" t="s">
        <v>16</v>
      </c>
      <c r="B11" s="8">
        <v>18000</v>
      </c>
      <c r="C11" s="7"/>
      <c r="D11" s="8">
        <v>11000</v>
      </c>
      <c r="E11" s="7"/>
      <c r="F11" s="8">
        <v>2000</v>
      </c>
      <c r="G11" s="7"/>
      <c r="H11" s="8">
        <v>5000</v>
      </c>
      <c r="I11" s="7"/>
      <c r="J11" s="8">
        <v>13000</v>
      </c>
      <c r="K11" s="7"/>
      <c r="L11">
        <v>297</v>
      </c>
      <c r="N11" s="13">
        <f t="shared" ref="N11:N74" si="0">B11+L11</f>
        <v>18297</v>
      </c>
    </row>
    <row r="12" spans="1:15" x14ac:dyDescent="0.25">
      <c r="A12" s="6" t="s">
        <v>17</v>
      </c>
      <c r="B12" s="8">
        <v>11000</v>
      </c>
      <c r="C12" s="7"/>
      <c r="D12" s="8">
        <v>3500</v>
      </c>
      <c r="E12" s="7"/>
      <c r="F12" s="8">
        <v>400</v>
      </c>
      <c r="G12" s="7"/>
      <c r="H12" s="8">
        <v>7000</v>
      </c>
      <c r="I12" s="7"/>
      <c r="J12" s="8">
        <v>3500</v>
      </c>
      <c r="K12" s="7"/>
      <c r="L12">
        <v>239</v>
      </c>
      <c r="N12" s="13">
        <f t="shared" si="0"/>
        <v>11239</v>
      </c>
    </row>
    <row r="13" spans="1:15" x14ac:dyDescent="0.25">
      <c r="A13" s="6" t="s">
        <v>18</v>
      </c>
      <c r="B13" s="8">
        <v>1500</v>
      </c>
      <c r="C13" s="7"/>
      <c r="D13" s="8">
        <v>350</v>
      </c>
      <c r="E13" s="7"/>
      <c r="F13" s="8">
        <v>800</v>
      </c>
      <c r="G13" s="7"/>
      <c r="H13" s="8">
        <v>250</v>
      </c>
      <c r="I13" s="7"/>
      <c r="J13" s="8">
        <v>1250</v>
      </c>
      <c r="K13" s="7"/>
      <c r="L13">
        <v>0</v>
      </c>
      <c r="N13" s="13">
        <f t="shared" si="0"/>
        <v>1500</v>
      </c>
    </row>
    <row r="14" spans="1:15" x14ac:dyDescent="0.25">
      <c r="A14" s="6" t="s">
        <v>19</v>
      </c>
      <c r="B14" s="8">
        <v>13000</v>
      </c>
      <c r="C14" s="7"/>
      <c r="D14" s="8">
        <v>3500</v>
      </c>
      <c r="E14" s="7"/>
      <c r="F14" s="8">
        <v>50</v>
      </c>
      <c r="G14" s="7"/>
      <c r="H14" s="8">
        <v>10000</v>
      </c>
      <c r="I14" s="7"/>
      <c r="J14" s="8">
        <v>3500</v>
      </c>
      <c r="K14" s="7"/>
      <c r="L14">
        <v>0</v>
      </c>
      <c r="N14" s="13">
        <f t="shared" si="0"/>
        <v>13000</v>
      </c>
    </row>
    <row r="15" spans="1:15" x14ac:dyDescent="0.25">
      <c r="A15" s="6" t="s">
        <v>20</v>
      </c>
      <c r="B15" s="8">
        <v>0</v>
      </c>
      <c r="C15" s="7"/>
      <c r="D15" s="8">
        <v>0</v>
      </c>
      <c r="E15" s="7"/>
      <c r="F15" s="8">
        <v>0</v>
      </c>
      <c r="G15" s="7"/>
      <c r="H15" s="8">
        <v>0</v>
      </c>
      <c r="I15" s="7"/>
      <c r="J15" s="8">
        <v>0</v>
      </c>
      <c r="K15" s="7"/>
      <c r="N15" s="13">
        <f t="shared" si="0"/>
        <v>0</v>
      </c>
    </row>
    <row r="16" spans="1:15" x14ac:dyDescent="0.25">
      <c r="A16" s="6" t="s">
        <v>21</v>
      </c>
      <c r="B16" s="8">
        <v>20000</v>
      </c>
      <c r="C16" s="7"/>
      <c r="D16" s="8">
        <v>16000</v>
      </c>
      <c r="E16" s="7"/>
      <c r="F16" s="8">
        <v>1500</v>
      </c>
      <c r="G16" s="7"/>
      <c r="H16" s="8">
        <v>2250</v>
      </c>
      <c r="I16" s="7"/>
      <c r="J16" s="8">
        <v>18000</v>
      </c>
      <c r="K16" s="7"/>
      <c r="L16">
        <v>1829</v>
      </c>
      <c r="N16" s="13">
        <f t="shared" si="0"/>
        <v>21829</v>
      </c>
    </row>
    <row r="17" spans="1:14" x14ac:dyDescent="0.25">
      <c r="A17" s="6" t="s">
        <v>22</v>
      </c>
      <c r="B17" s="8">
        <v>18000</v>
      </c>
      <c r="C17" s="7"/>
      <c r="D17" s="8">
        <v>2500</v>
      </c>
      <c r="E17" s="7"/>
      <c r="F17" s="8">
        <v>200</v>
      </c>
      <c r="G17" s="7"/>
      <c r="H17" s="8">
        <v>15000</v>
      </c>
      <c r="I17" s="7"/>
      <c r="J17" s="8">
        <v>2500</v>
      </c>
      <c r="K17" s="7"/>
      <c r="N17" s="13">
        <f t="shared" si="0"/>
        <v>18000</v>
      </c>
    </row>
    <row r="18" spans="1:14" x14ac:dyDescent="0.25">
      <c r="A18" s="6" t="s">
        <v>23</v>
      </c>
      <c r="B18" s="8">
        <v>376000</v>
      </c>
      <c r="C18" s="7"/>
      <c r="D18" s="8">
        <v>322000</v>
      </c>
      <c r="E18" s="7"/>
      <c r="F18" s="8">
        <v>21000</v>
      </c>
      <c r="G18" s="7"/>
      <c r="H18" s="8">
        <v>33000</v>
      </c>
      <c r="I18" s="7"/>
      <c r="J18" s="8">
        <v>343000</v>
      </c>
      <c r="K18" s="7"/>
      <c r="L18">
        <v>20600</v>
      </c>
      <c r="N18" s="13">
        <f t="shared" si="0"/>
        <v>396600</v>
      </c>
    </row>
    <row r="19" spans="1:14" x14ac:dyDescent="0.25">
      <c r="A19" s="6" t="s">
        <v>24</v>
      </c>
      <c r="B19" s="8">
        <v>46000</v>
      </c>
      <c r="C19" s="7"/>
      <c r="D19" s="8">
        <v>34000</v>
      </c>
      <c r="E19" s="7"/>
      <c r="F19" s="8">
        <v>1250</v>
      </c>
      <c r="G19" s="7"/>
      <c r="H19" s="8">
        <v>11000</v>
      </c>
      <c r="I19" s="7"/>
      <c r="J19" s="8">
        <v>35000</v>
      </c>
      <c r="K19" s="7"/>
      <c r="L19">
        <v>885</v>
      </c>
      <c r="N19" s="13">
        <f t="shared" si="0"/>
        <v>46885</v>
      </c>
    </row>
    <row r="20" spans="1:14" x14ac:dyDescent="0.25">
      <c r="A20" s="6" t="s">
        <v>25</v>
      </c>
      <c r="B20" s="8">
        <v>150</v>
      </c>
      <c r="C20" s="7"/>
      <c r="D20" s="8">
        <v>150</v>
      </c>
      <c r="E20" s="7"/>
      <c r="F20" s="8">
        <v>0</v>
      </c>
      <c r="G20" s="7"/>
      <c r="H20" s="8">
        <v>0</v>
      </c>
      <c r="I20" s="7"/>
      <c r="J20" s="8">
        <v>150</v>
      </c>
      <c r="K20" s="7"/>
      <c r="N20" s="13">
        <f t="shared" si="0"/>
        <v>150</v>
      </c>
    </row>
    <row r="21" spans="1:14" x14ac:dyDescent="0.25">
      <c r="A21" s="6" t="s">
        <v>26</v>
      </c>
      <c r="B21" s="8">
        <v>61000</v>
      </c>
      <c r="C21" s="7"/>
      <c r="D21" s="8">
        <v>53000</v>
      </c>
      <c r="E21" s="7"/>
      <c r="F21" s="8">
        <v>1750</v>
      </c>
      <c r="G21" s="7"/>
      <c r="H21" s="8">
        <v>7000</v>
      </c>
      <c r="I21" s="7"/>
      <c r="J21" s="8">
        <v>55000</v>
      </c>
      <c r="K21" s="7"/>
      <c r="L21">
        <v>2549</v>
      </c>
      <c r="N21" s="13">
        <f t="shared" si="0"/>
        <v>63549</v>
      </c>
    </row>
    <row r="22" spans="1:14" x14ac:dyDescent="0.25">
      <c r="A22" s="6" t="s">
        <v>27</v>
      </c>
      <c r="B22" s="8">
        <v>26000</v>
      </c>
      <c r="C22" s="7"/>
      <c r="D22" s="8">
        <v>24000</v>
      </c>
      <c r="E22" s="7"/>
      <c r="F22" s="8">
        <v>175</v>
      </c>
      <c r="G22" s="7"/>
      <c r="H22" s="8">
        <v>1750</v>
      </c>
      <c r="I22" s="7"/>
      <c r="J22" s="8">
        <v>24000</v>
      </c>
      <c r="K22" s="7"/>
      <c r="L22">
        <v>1001</v>
      </c>
      <c r="N22" s="13">
        <f t="shared" si="0"/>
        <v>27001</v>
      </c>
    </row>
    <row r="23" spans="1:14" x14ac:dyDescent="0.25">
      <c r="A23" s="6" t="s">
        <v>28</v>
      </c>
      <c r="B23" s="8">
        <v>9000</v>
      </c>
      <c r="C23" s="7"/>
      <c r="D23" s="8">
        <v>8000</v>
      </c>
      <c r="E23" s="7"/>
      <c r="F23" s="8">
        <v>75</v>
      </c>
      <c r="G23" s="7"/>
      <c r="H23" s="8">
        <v>800</v>
      </c>
      <c r="I23" s="7"/>
      <c r="J23" s="8">
        <v>8000</v>
      </c>
      <c r="K23" s="7"/>
      <c r="N23" s="13">
        <f t="shared" si="0"/>
        <v>9000</v>
      </c>
    </row>
    <row r="24" spans="1:14" x14ac:dyDescent="0.25">
      <c r="A24" s="6" t="s">
        <v>29</v>
      </c>
      <c r="B24" s="8">
        <v>76000</v>
      </c>
      <c r="C24" s="7"/>
      <c r="D24" s="8">
        <v>66000</v>
      </c>
      <c r="E24" s="7"/>
      <c r="F24" s="8">
        <v>2500</v>
      </c>
      <c r="G24" s="7"/>
      <c r="H24" s="8">
        <v>7000</v>
      </c>
      <c r="I24" s="7"/>
      <c r="J24" s="8">
        <v>68000</v>
      </c>
      <c r="K24" s="7"/>
      <c r="L24">
        <v>2395</v>
      </c>
      <c r="N24" s="13">
        <f t="shared" si="0"/>
        <v>78395</v>
      </c>
    </row>
    <row r="25" spans="1:14" x14ac:dyDescent="0.25">
      <c r="A25" s="6" t="s">
        <v>30</v>
      </c>
      <c r="B25" s="8">
        <v>53000</v>
      </c>
      <c r="C25" s="7"/>
      <c r="D25" s="8">
        <v>44000</v>
      </c>
      <c r="E25" s="7"/>
      <c r="F25" s="8">
        <v>4500</v>
      </c>
      <c r="G25" s="7"/>
      <c r="H25" s="8">
        <v>4500</v>
      </c>
      <c r="I25" s="7"/>
      <c r="J25" s="8">
        <v>49000</v>
      </c>
      <c r="K25" s="7"/>
      <c r="L25">
        <v>2006</v>
      </c>
      <c r="N25" s="13">
        <f t="shared" si="0"/>
        <v>55006</v>
      </c>
    </row>
    <row r="26" spans="1:14" x14ac:dyDescent="0.25">
      <c r="A26" s="6" t="s">
        <v>31</v>
      </c>
      <c r="B26" s="8">
        <v>95000</v>
      </c>
      <c r="C26" s="7"/>
      <c r="D26" s="8">
        <v>87000</v>
      </c>
      <c r="E26" s="7"/>
      <c r="F26" s="8">
        <v>4500</v>
      </c>
      <c r="G26" s="7"/>
      <c r="H26" s="8">
        <v>3500</v>
      </c>
      <c r="I26" s="7"/>
      <c r="J26" s="8">
        <v>91000</v>
      </c>
      <c r="K26" s="7"/>
      <c r="L26">
        <v>1601</v>
      </c>
      <c r="N26" s="13">
        <f t="shared" si="0"/>
        <v>96601</v>
      </c>
    </row>
    <row r="27" spans="1:14" x14ac:dyDescent="0.25">
      <c r="A27" s="6" t="s">
        <v>32</v>
      </c>
      <c r="B27" s="8">
        <v>9000</v>
      </c>
      <c r="C27" s="7"/>
      <c r="D27" s="8">
        <v>6000</v>
      </c>
      <c r="E27" s="7"/>
      <c r="F27" s="8">
        <v>600</v>
      </c>
      <c r="G27" s="7"/>
      <c r="H27" s="8">
        <v>1750</v>
      </c>
      <c r="I27" s="7"/>
      <c r="J27" s="8">
        <v>7000</v>
      </c>
      <c r="K27" s="7"/>
      <c r="N27" s="13">
        <f t="shared" si="0"/>
        <v>9000</v>
      </c>
    </row>
    <row r="28" spans="1:14" x14ac:dyDescent="0.25">
      <c r="A28" s="6" t="s">
        <v>33</v>
      </c>
      <c r="B28" s="8">
        <v>92000</v>
      </c>
      <c r="C28" s="7"/>
      <c r="D28" s="8">
        <v>81000</v>
      </c>
      <c r="E28" s="7"/>
      <c r="F28" s="8">
        <v>5000</v>
      </c>
      <c r="G28" s="7"/>
      <c r="H28" s="8">
        <v>5000</v>
      </c>
      <c r="I28" s="7"/>
      <c r="J28" s="8">
        <v>86000</v>
      </c>
      <c r="K28" s="7"/>
      <c r="L28">
        <v>1926</v>
      </c>
      <c r="N28" s="13">
        <f t="shared" si="0"/>
        <v>93926</v>
      </c>
    </row>
    <row r="29" spans="1:14" x14ac:dyDescent="0.25">
      <c r="A29" s="6" t="s">
        <v>34</v>
      </c>
      <c r="B29" s="8">
        <v>40000</v>
      </c>
      <c r="C29" s="7"/>
      <c r="D29" s="8">
        <v>32000</v>
      </c>
      <c r="E29" s="7"/>
      <c r="F29" s="8">
        <v>3500</v>
      </c>
      <c r="G29" s="7"/>
      <c r="H29" s="8">
        <v>4000</v>
      </c>
      <c r="I29" s="7"/>
      <c r="J29" s="8">
        <v>36000</v>
      </c>
      <c r="K29" s="7"/>
      <c r="L29">
        <v>2750</v>
      </c>
      <c r="N29" s="13">
        <f t="shared" si="0"/>
        <v>42750</v>
      </c>
    </row>
    <row r="30" spans="1:14" x14ac:dyDescent="0.25">
      <c r="A30" s="6" t="s">
        <v>35</v>
      </c>
      <c r="B30" s="8">
        <v>157000</v>
      </c>
      <c r="C30" s="7"/>
      <c r="D30" s="8">
        <v>137000</v>
      </c>
      <c r="E30" s="7"/>
      <c r="F30" s="8">
        <v>12000</v>
      </c>
      <c r="G30" s="7"/>
      <c r="H30" s="8">
        <v>8000</v>
      </c>
      <c r="I30" s="7"/>
      <c r="J30" s="8">
        <v>149000</v>
      </c>
      <c r="K30" s="7"/>
      <c r="L30">
        <v>5314</v>
      </c>
      <c r="N30" s="13">
        <f t="shared" si="0"/>
        <v>162314</v>
      </c>
    </row>
    <row r="31" spans="1:14" x14ac:dyDescent="0.25">
      <c r="A31" s="6" t="s">
        <v>36</v>
      </c>
      <c r="B31" s="8">
        <v>82000</v>
      </c>
      <c r="C31" s="7"/>
      <c r="D31" s="8">
        <v>74000</v>
      </c>
      <c r="E31" s="7"/>
      <c r="F31" s="8">
        <v>3500</v>
      </c>
      <c r="G31" s="7"/>
      <c r="H31" s="8">
        <v>5000</v>
      </c>
      <c r="I31" s="7"/>
      <c r="J31" s="8">
        <v>77000</v>
      </c>
      <c r="K31" s="7"/>
      <c r="L31">
        <v>4920</v>
      </c>
      <c r="N31" s="13">
        <f t="shared" si="0"/>
        <v>86920</v>
      </c>
    </row>
    <row r="32" spans="1:14" x14ac:dyDescent="0.25">
      <c r="A32" s="6" t="s">
        <v>37</v>
      </c>
      <c r="B32" s="8">
        <v>67000</v>
      </c>
      <c r="C32" s="7"/>
      <c r="D32" s="8">
        <v>54000</v>
      </c>
      <c r="E32" s="7"/>
      <c r="F32" s="8">
        <v>11000</v>
      </c>
      <c r="G32" s="7"/>
      <c r="H32" s="8">
        <v>1750</v>
      </c>
      <c r="I32" s="7"/>
      <c r="J32" s="8">
        <v>65000</v>
      </c>
      <c r="K32" s="7"/>
      <c r="L32">
        <v>1230</v>
      </c>
      <c r="N32" s="13">
        <f t="shared" si="0"/>
        <v>68230</v>
      </c>
    </row>
    <row r="33" spans="1:14" x14ac:dyDescent="0.25">
      <c r="A33" s="6" t="s">
        <v>38</v>
      </c>
      <c r="B33" s="8">
        <v>285000</v>
      </c>
      <c r="C33" s="7"/>
      <c r="D33" s="8">
        <v>252000</v>
      </c>
      <c r="E33" s="7"/>
      <c r="F33" s="8">
        <v>16000</v>
      </c>
      <c r="G33" s="7"/>
      <c r="H33" s="8">
        <v>17000</v>
      </c>
      <c r="I33" s="7"/>
      <c r="J33" s="8">
        <v>268000</v>
      </c>
      <c r="K33" s="7"/>
      <c r="L33">
        <v>8976</v>
      </c>
      <c r="N33" s="13">
        <f t="shared" si="0"/>
        <v>293976</v>
      </c>
    </row>
    <row r="34" spans="1:14" x14ac:dyDescent="0.25">
      <c r="A34" s="6" t="s">
        <v>39</v>
      </c>
      <c r="B34" s="8">
        <v>113000</v>
      </c>
      <c r="C34" s="7"/>
      <c r="D34" s="8">
        <v>95000</v>
      </c>
      <c r="E34" s="7"/>
      <c r="F34" s="8">
        <v>7000</v>
      </c>
      <c r="G34" s="7"/>
      <c r="H34" s="8">
        <v>11000</v>
      </c>
      <c r="I34" s="7"/>
      <c r="J34" s="8">
        <v>102000</v>
      </c>
      <c r="K34" s="7"/>
      <c r="L34">
        <v>4342</v>
      </c>
      <c r="N34" s="13">
        <f t="shared" si="0"/>
        <v>117342</v>
      </c>
    </row>
    <row r="35" spans="1:14" x14ac:dyDescent="0.25">
      <c r="A35" s="6" t="s">
        <v>40</v>
      </c>
      <c r="B35" s="8">
        <v>71000</v>
      </c>
      <c r="C35" s="7"/>
      <c r="D35" s="8">
        <v>61000</v>
      </c>
      <c r="E35" s="7"/>
      <c r="F35" s="8">
        <v>6000</v>
      </c>
      <c r="G35" s="7"/>
      <c r="H35" s="8">
        <v>3500</v>
      </c>
      <c r="I35" s="7"/>
      <c r="J35" s="8">
        <v>67000</v>
      </c>
      <c r="K35" s="7"/>
      <c r="L35">
        <v>2678</v>
      </c>
      <c r="N35" s="13">
        <f t="shared" si="0"/>
        <v>73678</v>
      </c>
    </row>
    <row r="36" spans="1:14" x14ac:dyDescent="0.25">
      <c r="A36" s="6" t="s">
        <v>41</v>
      </c>
      <c r="B36" s="8">
        <v>176000</v>
      </c>
      <c r="C36" s="7"/>
      <c r="D36" s="8">
        <v>158000</v>
      </c>
      <c r="E36" s="7"/>
      <c r="F36" s="8">
        <v>6000</v>
      </c>
      <c r="G36" s="7"/>
      <c r="H36" s="8">
        <v>12000</v>
      </c>
      <c r="I36" s="7"/>
      <c r="J36" s="8">
        <v>164000</v>
      </c>
      <c r="K36" s="7"/>
      <c r="L36">
        <v>7539</v>
      </c>
      <c r="N36" s="13">
        <f t="shared" si="0"/>
        <v>183539</v>
      </c>
    </row>
    <row r="37" spans="1:14" x14ac:dyDescent="0.25">
      <c r="A37" s="6" t="s">
        <v>42</v>
      </c>
      <c r="B37" s="8">
        <v>159000</v>
      </c>
      <c r="C37" s="7"/>
      <c r="D37" s="8">
        <v>144000</v>
      </c>
      <c r="E37" s="7"/>
      <c r="F37" s="8">
        <v>11000</v>
      </c>
      <c r="G37" s="7"/>
      <c r="H37" s="8">
        <v>3000</v>
      </c>
      <c r="I37" s="7"/>
      <c r="J37" s="8">
        <v>156000</v>
      </c>
      <c r="K37" s="7"/>
      <c r="L37">
        <v>3566</v>
      </c>
      <c r="N37" s="13">
        <f t="shared" si="0"/>
        <v>162566</v>
      </c>
    </row>
    <row r="38" spans="1:14" x14ac:dyDescent="0.25">
      <c r="A38" s="6" t="s">
        <v>43</v>
      </c>
      <c r="B38" s="8">
        <v>134000</v>
      </c>
      <c r="C38" s="7"/>
      <c r="D38" s="8">
        <v>116000</v>
      </c>
      <c r="E38" s="7"/>
      <c r="F38" s="8">
        <v>9000</v>
      </c>
      <c r="G38" s="7"/>
      <c r="H38" s="8">
        <v>9000</v>
      </c>
      <c r="I38" s="7"/>
      <c r="J38" s="8">
        <v>125000</v>
      </c>
      <c r="K38" s="7"/>
      <c r="L38">
        <v>7341</v>
      </c>
      <c r="N38" s="13">
        <f t="shared" si="0"/>
        <v>141341</v>
      </c>
    </row>
    <row r="39" spans="1:14" x14ac:dyDescent="0.25">
      <c r="A39" s="6" t="s">
        <v>44</v>
      </c>
      <c r="B39" s="8">
        <v>90000</v>
      </c>
      <c r="C39" s="7"/>
      <c r="D39" s="8">
        <v>83000</v>
      </c>
      <c r="E39" s="7"/>
      <c r="F39" s="8">
        <v>4500</v>
      </c>
      <c r="G39" s="7"/>
      <c r="H39" s="8">
        <v>2250</v>
      </c>
      <c r="I39" s="7"/>
      <c r="J39" s="8">
        <v>88000</v>
      </c>
      <c r="K39" s="7"/>
      <c r="L39">
        <v>3109</v>
      </c>
      <c r="N39" s="13">
        <f t="shared" si="0"/>
        <v>93109</v>
      </c>
    </row>
    <row r="40" spans="1:14" x14ac:dyDescent="0.25">
      <c r="A40" s="6" t="s">
        <v>45</v>
      </c>
      <c r="B40" s="8">
        <v>77000</v>
      </c>
      <c r="C40" s="7"/>
      <c r="D40" s="8">
        <v>67000</v>
      </c>
      <c r="E40" s="7"/>
      <c r="F40" s="8">
        <v>4000</v>
      </c>
      <c r="G40" s="7"/>
      <c r="H40" s="8">
        <v>6000</v>
      </c>
      <c r="I40" s="7"/>
      <c r="J40" s="8">
        <v>71000</v>
      </c>
      <c r="K40" s="7"/>
      <c r="L40">
        <v>1316</v>
      </c>
      <c r="N40" s="13">
        <f t="shared" si="0"/>
        <v>78316</v>
      </c>
    </row>
    <row r="41" spans="1:14" x14ac:dyDescent="0.25">
      <c r="A41" s="6" t="s">
        <v>46</v>
      </c>
      <c r="B41" s="8">
        <v>130000</v>
      </c>
      <c r="C41" s="7"/>
      <c r="D41" s="8">
        <v>113000</v>
      </c>
      <c r="E41" s="7"/>
      <c r="F41" s="8">
        <v>7000</v>
      </c>
      <c r="G41" s="7"/>
      <c r="H41" s="8">
        <v>10000</v>
      </c>
      <c r="I41" s="7"/>
      <c r="J41" s="8">
        <v>120000</v>
      </c>
      <c r="K41" s="7"/>
      <c r="L41">
        <v>1259</v>
      </c>
      <c r="N41" s="13">
        <f t="shared" si="0"/>
        <v>131259</v>
      </c>
    </row>
    <row r="42" spans="1:14" x14ac:dyDescent="0.25">
      <c r="A42" s="6" t="s">
        <v>47</v>
      </c>
      <c r="B42" s="8">
        <v>132000</v>
      </c>
      <c r="C42" s="7"/>
      <c r="D42" s="8">
        <v>107000</v>
      </c>
      <c r="E42" s="7"/>
      <c r="F42" s="8">
        <v>8000</v>
      </c>
      <c r="G42" s="7"/>
      <c r="H42" s="8">
        <v>18000</v>
      </c>
      <c r="I42" s="7"/>
      <c r="J42" s="8">
        <v>115000</v>
      </c>
      <c r="K42" s="7"/>
      <c r="L42">
        <v>1779</v>
      </c>
      <c r="N42" s="13">
        <f t="shared" si="0"/>
        <v>133779</v>
      </c>
    </row>
    <row r="43" spans="1:14" x14ac:dyDescent="0.25">
      <c r="A43" s="6" t="s">
        <v>48</v>
      </c>
      <c r="B43" s="8">
        <v>42000</v>
      </c>
      <c r="C43" s="7"/>
      <c r="D43" s="8">
        <v>35000</v>
      </c>
      <c r="E43" s="7"/>
      <c r="F43" s="8">
        <v>3000</v>
      </c>
      <c r="G43" s="7"/>
      <c r="H43" s="8">
        <v>4500</v>
      </c>
      <c r="I43" s="7"/>
      <c r="J43" s="8">
        <v>38000</v>
      </c>
      <c r="K43" s="7"/>
      <c r="N43" s="13">
        <f t="shared" si="0"/>
        <v>42000</v>
      </c>
    </row>
    <row r="44" spans="1:14" x14ac:dyDescent="0.25">
      <c r="A44" s="6" t="s">
        <v>49</v>
      </c>
      <c r="B44" s="8">
        <v>21000</v>
      </c>
      <c r="C44" s="7"/>
      <c r="D44" s="8">
        <v>19000</v>
      </c>
      <c r="E44" s="7"/>
      <c r="F44" s="8">
        <v>600</v>
      </c>
      <c r="G44" s="7"/>
      <c r="H44" s="8">
        <v>1500</v>
      </c>
      <c r="I44" s="7"/>
      <c r="J44" s="8">
        <v>19000</v>
      </c>
      <c r="K44" s="7"/>
      <c r="L44">
        <v>304</v>
      </c>
      <c r="N44" s="13">
        <f t="shared" si="0"/>
        <v>21304</v>
      </c>
    </row>
    <row r="45" spans="1:14" x14ac:dyDescent="0.25">
      <c r="A45" s="6" t="s">
        <v>50</v>
      </c>
      <c r="B45" s="8">
        <v>132000</v>
      </c>
      <c r="C45" s="7"/>
      <c r="D45" s="8">
        <v>111000</v>
      </c>
      <c r="E45" s="7"/>
      <c r="F45" s="8">
        <v>8000</v>
      </c>
      <c r="G45" s="7"/>
      <c r="H45" s="8">
        <v>13000</v>
      </c>
      <c r="I45" s="7"/>
      <c r="J45" s="8">
        <v>119000</v>
      </c>
      <c r="K45" s="7"/>
      <c r="L45">
        <v>5239</v>
      </c>
      <c r="N45" s="13">
        <f t="shared" si="0"/>
        <v>137239</v>
      </c>
    </row>
    <row r="46" spans="1:14" x14ac:dyDescent="0.25">
      <c r="A46" s="6" t="s">
        <v>51</v>
      </c>
      <c r="B46" s="8">
        <v>8000</v>
      </c>
      <c r="C46" s="7"/>
      <c r="D46" s="8">
        <v>6000</v>
      </c>
      <c r="E46" s="7"/>
      <c r="F46" s="8">
        <v>800</v>
      </c>
      <c r="G46" s="7"/>
      <c r="H46" s="8">
        <v>500</v>
      </c>
      <c r="I46" s="7"/>
      <c r="J46" s="8">
        <v>7000</v>
      </c>
      <c r="K46" s="7"/>
      <c r="N46" s="13">
        <f t="shared" si="0"/>
        <v>8000</v>
      </c>
    </row>
    <row r="47" spans="1:14" x14ac:dyDescent="0.25">
      <c r="A47" s="6" t="s">
        <v>52</v>
      </c>
      <c r="B47" s="8">
        <v>498000</v>
      </c>
      <c r="C47" s="7"/>
      <c r="D47" s="8">
        <v>440000</v>
      </c>
      <c r="E47" s="7"/>
      <c r="F47" s="8">
        <v>17000</v>
      </c>
      <c r="G47" s="7"/>
      <c r="H47" s="8">
        <v>41000</v>
      </c>
      <c r="I47" s="7"/>
      <c r="J47" s="8">
        <v>457000</v>
      </c>
      <c r="K47" s="7"/>
      <c r="L47">
        <v>8815</v>
      </c>
      <c r="N47" s="13">
        <f t="shared" si="0"/>
        <v>506815</v>
      </c>
    </row>
    <row r="48" spans="1:14" x14ac:dyDescent="0.25">
      <c r="A48" s="6" t="s">
        <v>53</v>
      </c>
      <c r="B48" s="8">
        <v>207000</v>
      </c>
      <c r="C48" s="7"/>
      <c r="D48" s="8">
        <v>174000</v>
      </c>
      <c r="E48" s="7"/>
      <c r="F48" s="8">
        <v>12000</v>
      </c>
      <c r="G48" s="7"/>
      <c r="H48" s="8">
        <v>21000</v>
      </c>
      <c r="I48" s="7"/>
      <c r="J48" s="8">
        <v>186000</v>
      </c>
      <c r="K48" s="7"/>
      <c r="L48">
        <v>8666</v>
      </c>
      <c r="N48" s="13">
        <f t="shared" si="0"/>
        <v>215666</v>
      </c>
    </row>
    <row r="49" spans="1:14" x14ac:dyDescent="0.25">
      <c r="A49" s="6" t="s">
        <v>54</v>
      </c>
      <c r="B49" s="8">
        <v>858000</v>
      </c>
      <c r="C49" s="7"/>
      <c r="D49" s="8">
        <v>741000</v>
      </c>
      <c r="E49" s="7"/>
      <c r="F49" s="8">
        <v>37000</v>
      </c>
      <c r="G49" s="7"/>
      <c r="H49" s="8">
        <v>81000</v>
      </c>
      <c r="I49" s="7"/>
      <c r="J49" s="8">
        <v>777000</v>
      </c>
      <c r="K49" s="7"/>
      <c r="L49">
        <v>18293</v>
      </c>
      <c r="N49" s="13">
        <f t="shared" si="0"/>
        <v>876293</v>
      </c>
    </row>
    <row r="50" spans="1:14" x14ac:dyDescent="0.25">
      <c r="A50" s="6" t="s">
        <v>55</v>
      </c>
      <c r="B50" s="8">
        <v>599000</v>
      </c>
      <c r="C50" s="7"/>
      <c r="D50" s="8">
        <v>517000</v>
      </c>
      <c r="E50" s="7"/>
      <c r="F50" s="8">
        <v>32000</v>
      </c>
      <c r="G50" s="7"/>
      <c r="H50" s="8">
        <v>50000</v>
      </c>
      <c r="I50" s="7"/>
      <c r="J50" s="8">
        <v>549000</v>
      </c>
      <c r="K50" s="7"/>
      <c r="L50">
        <v>14720</v>
      </c>
      <c r="N50" s="13">
        <f t="shared" si="0"/>
        <v>613720</v>
      </c>
    </row>
    <row r="51" spans="1:14" x14ac:dyDescent="0.25">
      <c r="A51" s="6" t="s">
        <v>56</v>
      </c>
      <c r="B51" s="8">
        <v>1175000</v>
      </c>
      <c r="C51" s="7"/>
      <c r="D51" s="8">
        <v>1068000</v>
      </c>
      <c r="E51" s="7"/>
      <c r="F51" s="8">
        <v>44000</v>
      </c>
      <c r="G51" s="7"/>
      <c r="H51" s="8">
        <v>63000</v>
      </c>
      <c r="I51" s="7"/>
      <c r="J51" s="8">
        <v>1112000</v>
      </c>
      <c r="K51" s="7"/>
      <c r="L51">
        <v>25850</v>
      </c>
      <c r="N51" s="13">
        <f t="shared" si="0"/>
        <v>1200850</v>
      </c>
    </row>
    <row r="52" spans="1:14" x14ac:dyDescent="0.25">
      <c r="A52" s="6" t="s">
        <v>57</v>
      </c>
      <c r="B52" s="8">
        <v>2863000</v>
      </c>
      <c r="C52" s="7"/>
      <c r="D52" s="8">
        <v>2504000</v>
      </c>
      <c r="E52" s="7"/>
      <c r="F52" s="8">
        <v>126000</v>
      </c>
      <c r="G52" s="7"/>
      <c r="H52" s="8">
        <v>233000</v>
      </c>
      <c r="I52" s="7"/>
      <c r="J52" s="8">
        <v>2631000</v>
      </c>
      <c r="K52" s="7"/>
      <c r="L52">
        <v>90510</v>
      </c>
      <c r="N52" s="13">
        <f t="shared" si="0"/>
        <v>2953510</v>
      </c>
    </row>
    <row r="53" spans="1:14" x14ac:dyDescent="0.25">
      <c r="A53" s="6" t="s">
        <v>58</v>
      </c>
      <c r="B53" s="8">
        <v>610000</v>
      </c>
      <c r="C53" s="7"/>
      <c r="D53" s="8">
        <v>541000</v>
      </c>
      <c r="E53" s="7"/>
      <c r="F53" s="8">
        <v>24000</v>
      </c>
      <c r="G53" s="7"/>
      <c r="H53" s="8">
        <v>46000</v>
      </c>
      <c r="I53" s="7"/>
      <c r="J53" s="8">
        <v>565000</v>
      </c>
      <c r="K53" s="7"/>
      <c r="L53">
        <v>17222</v>
      </c>
      <c r="N53" s="13">
        <f t="shared" si="0"/>
        <v>627222</v>
      </c>
    </row>
    <row r="54" spans="1:14" x14ac:dyDescent="0.25">
      <c r="A54" s="6" t="s">
        <v>59</v>
      </c>
      <c r="B54" s="8">
        <v>14000</v>
      </c>
      <c r="C54" s="7"/>
      <c r="D54" s="8">
        <v>12000</v>
      </c>
      <c r="E54" s="7"/>
      <c r="F54" s="8">
        <v>175</v>
      </c>
      <c r="G54" s="7"/>
      <c r="H54" s="8">
        <v>2000</v>
      </c>
      <c r="I54" s="7"/>
      <c r="J54" s="8">
        <v>12000</v>
      </c>
      <c r="K54" s="7"/>
      <c r="L54">
        <v>719</v>
      </c>
      <c r="N54" s="13">
        <f t="shared" si="0"/>
        <v>14719</v>
      </c>
    </row>
    <row r="55" spans="1:14" x14ac:dyDescent="0.25">
      <c r="A55" s="6" t="s">
        <v>60</v>
      </c>
      <c r="B55" s="8">
        <v>75000</v>
      </c>
      <c r="C55" s="7"/>
      <c r="D55" s="8">
        <v>71000</v>
      </c>
      <c r="E55" s="7"/>
      <c r="F55" s="8">
        <v>600</v>
      </c>
      <c r="G55" s="7"/>
      <c r="H55" s="8">
        <v>3000</v>
      </c>
      <c r="I55" s="7"/>
      <c r="J55" s="8">
        <v>72000</v>
      </c>
      <c r="K55" s="7"/>
      <c r="L55">
        <v>818</v>
      </c>
      <c r="N55" s="13">
        <f t="shared" si="0"/>
        <v>75818</v>
      </c>
    </row>
    <row r="56" spans="1:14" x14ac:dyDescent="0.25">
      <c r="A56" s="6" t="s">
        <v>61</v>
      </c>
      <c r="B56" s="8">
        <v>549000</v>
      </c>
      <c r="C56" s="7"/>
      <c r="D56" s="8">
        <v>498000</v>
      </c>
      <c r="E56" s="7"/>
      <c r="F56" s="8">
        <v>12000</v>
      </c>
      <c r="G56" s="7"/>
      <c r="H56" s="8">
        <v>39000</v>
      </c>
      <c r="I56" s="7"/>
      <c r="J56" s="8">
        <v>510000</v>
      </c>
      <c r="K56" s="7"/>
      <c r="L56">
        <v>6709</v>
      </c>
      <c r="N56" s="13">
        <f t="shared" si="0"/>
        <v>555709</v>
      </c>
    </row>
    <row r="57" spans="1:14" x14ac:dyDescent="0.25">
      <c r="A57" s="6" t="s">
        <v>62</v>
      </c>
      <c r="B57" s="8">
        <v>258000</v>
      </c>
      <c r="C57" s="7"/>
      <c r="D57" s="8">
        <v>233000</v>
      </c>
      <c r="E57" s="7"/>
      <c r="F57" s="8">
        <v>8000</v>
      </c>
      <c r="G57" s="7"/>
      <c r="H57" s="8">
        <v>17000</v>
      </c>
      <c r="I57" s="7"/>
      <c r="J57" s="8">
        <v>241000</v>
      </c>
      <c r="K57" s="7"/>
      <c r="L57">
        <v>4810</v>
      </c>
      <c r="N57" s="13">
        <f t="shared" si="0"/>
        <v>262810</v>
      </c>
    </row>
    <row r="58" spans="1:14" x14ac:dyDescent="0.25">
      <c r="A58" s="6" t="s">
        <v>63</v>
      </c>
      <c r="B58" s="8">
        <v>508000</v>
      </c>
      <c r="C58" s="7"/>
      <c r="D58" s="8">
        <v>402000</v>
      </c>
      <c r="E58" s="7"/>
      <c r="F58" s="8">
        <v>34000</v>
      </c>
      <c r="G58" s="7"/>
      <c r="H58" s="8">
        <v>72000</v>
      </c>
      <c r="I58" s="7"/>
      <c r="J58" s="8">
        <v>435000</v>
      </c>
      <c r="K58" s="7"/>
      <c r="L58">
        <v>10829</v>
      </c>
      <c r="N58" s="13">
        <f t="shared" si="0"/>
        <v>518829</v>
      </c>
    </row>
    <row r="59" spans="1:14" x14ac:dyDescent="0.25">
      <c r="A59" s="6" t="s">
        <v>64</v>
      </c>
      <c r="B59" s="8">
        <v>1863000</v>
      </c>
      <c r="C59" s="7"/>
      <c r="D59" s="8">
        <v>1632000</v>
      </c>
      <c r="E59" s="7"/>
      <c r="F59" s="8">
        <v>90000</v>
      </c>
      <c r="G59" s="7"/>
      <c r="H59" s="8">
        <v>141000</v>
      </c>
      <c r="I59" s="7"/>
      <c r="J59" s="8">
        <v>1722000</v>
      </c>
      <c r="K59" s="7"/>
      <c r="L59">
        <v>41819</v>
      </c>
      <c r="N59" s="13">
        <f t="shared" si="0"/>
        <v>1904819</v>
      </c>
    </row>
    <row r="60" spans="1:14" x14ac:dyDescent="0.25">
      <c r="A60" s="6" t="s">
        <v>65</v>
      </c>
      <c r="B60" s="8">
        <v>122000</v>
      </c>
      <c r="C60" s="7"/>
      <c r="D60" s="8">
        <v>114000</v>
      </c>
      <c r="E60" s="7"/>
      <c r="F60" s="8">
        <v>1000</v>
      </c>
      <c r="G60" s="7"/>
      <c r="H60" s="8">
        <v>7000</v>
      </c>
      <c r="I60" s="7"/>
      <c r="J60" s="8">
        <v>115000</v>
      </c>
      <c r="K60" s="7"/>
      <c r="L60">
        <v>1078</v>
      </c>
      <c r="N60" s="13">
        <f t="shared" si="0"/>
        <v>123078</v>
      </c>
    </row>
    <row r="61" spans="1:14" x14ac:dyDescent="0.25">
      <c r="A61" s="6" t="s">
        <v>66</v>
      </c>
      <c r="B61" s="8">
        <v>119000</v>
      </c>
      <c r="C61" s="7"/>
      <c r="D61" s="8">
        <v>109000</v>
      </c>
      <c r="E61" s="7"/>
      <c r="F61" s="8">
        <v>3500</v>
      </c>
      <c r="G61" s="7"/>
      <c r="H61" s="8">
        <v>7000</v>
      </c>
      <c r="I61" s="7"/>
      <c r="J61" s="8">
        <v>112000</v>
      </c>
      <c r="K61" s="7"/>
      <c r="L61">
        <v>1605</v>
      </c>
      <c r="N61" s="13">
        <f t="shared" si="0"/>
        <v>120605</v>
      </c>
    </row>
    <row r="62" spans="1:14" x14ac:dyDescent="0.25">
      <c r="A62" s="6" t="s">
        <v>67</v>
      </c>
      <c r="B62" s="8">
        <v>39000</v>
      </c>
      <c r="C62" s="7"/>
      <c r="D62" s="8">
        <v>36000</v>
      </c>
      <c r="E62" s="7"/>
      <c r="F62" s="8">
        <v>2500</v>
      </c>
      <c r="G62" s="7"/>
      <c r="H62" s="8">
        <v>700</v>
      </c>
      <c r="I62" s="7"/>
      <c r="J62" s="8">
        <v>39000</v>
      </c>
      <c r="K62" s="7"/>
      <c r="L62">
        <v>969</v>
      </c>
      <c r="N62" s="13">
        <f t="shared" si="0"/>
        <v>39969</v>
      </c>
    </row>
    <row r="63" spans="1:14" x14ac:dyDescent="0.25">
      <c r="A63" s="6" t="s">
        <v>68</v>
      </c>
      <c r="B63" s="8">
        <v>216000</v>
      </c>
      <c r="C63" s="7"/>
      <c r="D63" s="8">
        <v>184000</v>
      </c>
      <c r="E63" s="7"/>
      <c r="F63" s="8">
        <v>7000</v>
      </c>
      <c r="G63" s="7"/>
      <c r="H63" s="8">
        <v>25000</v>
      </c>
      <c r="I63" s="7"/>
      <c r="J63" s="8">
        <v>191000</v>
      </c>
      <c r="K63" s="7"/>
      <c r="L63">
        <v>4468</v>
      </c>
      <c r="N63" s="13">
        <f t="shared" si="0"/>
        <v>220468</v>
      </c>
    </row>
    <row r="64" spans="1:14" x14ac:dyDescent="0.25">
      <c r="A64" s="6" t="s">
        <v>69</v>
      </c>
      <c r="B64" s="8">
        <v>732000</v>
      </c>
      <c r="C64" s="7"/>
      <c r="D64" s="8">
        <v>676000</v>
      </c>
      <c r="E64" s="7"/>
      <c r="F64" s="8">
        <v>12000</v>
      </c>
      <c r="G64" s="7"/>
      <c r="H64" s="8">
        <v>44000</v>
      </c>
      <c r="I64" s="7"/>
      <c r="J64" s="8">
        <v>688000</v>
      </c>
      <c r="K64" s="7"/>
      <c r="L64">
        <v>14516</v>
      </c>
      <c r="N64" s="13">
        <f t="shared" si="0"/>
        <v>746516</v>
      </c>
    </row>
    <row r="65" spans="1:14" x14ac:dyDescent="0.25">
      <c r="A65" s="6" t="s">
        <v>70</v>
      </c>
      <c r="B65" s="8">
        <v>78000</v>
      </c>
      <c r="C65" s="7"/>
      <c r="D65" s="8">
        <v>70000</v>
      </c>
      <c r="E65" s="7"/>
      <c r="F65" s="8">
        <v>1250</v>
      </c>
      <c r="G65" s="7"/>
      <c r="H65" s="8">
        <v>6000</v>
      </c>
      <c r="I65" s="7"/>
      <c r="J65" s="8">
        <v>72000</v>
      </c>
      <c r="K65" s="7"/>
      <c r="L65">
        <v>396</v>
      </c>
      <c r="N65" s="13">
        <f t="shared" si="0"/>
        <v>78396</v>
      </c>
    </row>
    <row r="66" spans="1:14" x14ac:dyDescent="0.25">
      <c r="A66" s="6" t="s">
        <v>71</v>
      </c>
      <c r="B66" s="8">
        <v>492000</v>
      </c>
      <c r="C66" s="7"/>
      <c r="D66" s="8">
        <v>436000</v>
      </c>
      <c r="E66" s="7"/>
      <c r="F66" s="8">
        <v>12000</v>
      </c>
      <c r="G66" s="7"/>
      <c r="H66" s="8">
        <v>44000</v>
      </c>
      <c r="I66" s="7"/>
      <c r="J66" s="8">
        <v>448000</v>
      </c>
      <c r="K66" s="7"/>
      <c r="L66">
        <v>11849</v>
      </c>
      <c r="N66" s="13">
        <f t="shared" si="0"/>
        <v>503849</v>
      </c>
    </row>
    <row r="67" spans="1:14" x14ac:dyDescent="0.25">
      <c r="A67" s="6" t="s">
        <v>72</v>
      </c>
      <c r="B67" s="8">
        <v>113000</v>
      </c>
      <c r="C67" s="7"/>
      <c r="D67" s="8">
        <v>93000</v>
      </c>
      <c r="E67" s="7"/>
      <c r="F67" s="8">
        <v>10000</v>
      </c>
      <c r="G67" s="7"/>
      <c r="H67" s="8">
        <v>9000</v>
      </c>
      <c r="I67" s="7"/>
      <c r="J67" s="8">
        <v>103000</v>
      </c>
      <c r="K67" s="7"/>
      <c r="L67">
        <v>1142</v>
      </c>
      <c r="N67" s="13">
        <f t="shared" si="0"/>
        <v>114142</v>
      </c>
    </row>
    <row r="68" spans="1:14" x14ac:dyDescent="0.25">
      <c r="A68" s="6" t="s">
        <v>73</v>
      </c>
      <c r="B68" s="8">
        <v>454000</v>
      </c>
      <c r="C68" s="7"/>
      <c r="D68" s="8">
        <v>413000</v>
      </c>
      <c r="E68" s="7"/>
      <c r="F68" s="8">
        <v>10000</v>
      </c>
      <c r="G68" s="7"/>
      <c r="H68" s="8">
        <v>31000</v>
      </c>
      <c r="I68" s="7"/>
      <c r="J68" s="8">
        <v>423000</v>
      </c>
      <c r="K68" s="7"/>
      <c r="L68">
        <v>6473</v>
      </c>
      <c r="N68" s="13">
        <f t="shared" si="0"/>
        <v>460473</v>
      </c>
    </row>
    <row r="69" spans="1:14" x14ac:dyDescent="0.25">
      <c r="A69" s="6" t="s">
        <v>74</v>
      </c>
      <c r="B69" s="8">
        <v>600000</v>
      </c>
      <c r="C69" s="7"/>
      <c r="D69" s="8">
        <v>541000</v>
      </c>
      <c r="E69" s="7"/>
      <c r="F69" s="8">
        <v>18000</v>
      </c>
      <c r="G69" s="7"/>
      <c r="H69" s="8">
        <v>40000</v>
      </c>
      <c r="I69" s="7"/>
      <c r="J69" s="8">
        <v>560000</v>
      </c>
      <c r="K69" s="7"/>
      <c r="L69">
        <v>9619</v>
      </c>
      <c r="N69" s="13">
        <f t="shared" si="0"/>
        <v>609619</v>
      </c>
    </row>
    <row r="70" spans="1:14" x14ac:dyDescent="0.25">
      <c r="A70" s="6" t="s">
        <v>75</v>
      </c>
      <c r="B70" s="8">
        <v>745000</v>
      </c>
      <c r="C70" s="7"/>
      <c r="D70" s="8">
        <v>676000</v>
      </c>
      <c r="E70" s="7"/>
      <c r="F70" s="8">
        <v>24000</v>
      </c>
      <c r="G70" s="7"/>
      <c r="H70" s="8">
        <v>45000</v>
      </c>
      <c r="I70" s="7"/>
      <c r="J70" s="8">
        <v>700000</v>
      </c>
      <c r="K70" s="7"/>
      <c r="L70">
        <v>14668</v>
      </c>
      <c r="N70" s="13">
        <f t="shared" si="0"/>
        <v>759668</v>
      </c>
    </row>
    <row r="71" spans="1:14" x14ac:dyDescent="0.25">
      <c r="A71" s="6" t="s">
        <v>76</v>
      </c>
      <c r="B71" s="8">
        <v>803000</v>
      </c>
      <c r="C71" s="7"/>
      <c r="D71" s="8">
        <v>749000</v>
      </c>
      <c r="E71" s="7"/>
      <c r="F71" s="8">
        <v>19000</v>
      </c>
      <c r="G71" s="7"/>
      <c r="H71" s="8">
        <v>35000</v>
      </c>
      <c r="I71" s="7"/>
      <c r="J71" s="8">
        <v>768000</v>
      </c>
      <c r="K71" s="7"/>
      <c r="L71">
        <v>7036</v>
      </c>
      <c r="N71" s="13">
        <f t="shared" si="0"/>
        <v>810036</v>
      </c>
    </row>
    <row r="72" spans="1:14" x14ac:dyDescent="0.25">
      <c r="A72" s="6" t="s">
        <v>77</v>
      </c>
      <c r="B72" s="8">
        <v>587000</v>
      </c>
      <c r="C72" s="7"/>
      <c r="D72" s="8">
        <v>509000</v>
      </c>
      <c r="E72" s="7"/>
      <c r="F72" s="8">
        <v>10000</v>
      </c>
      <c r="G72" s="7"/>
      <c r="H72" s="8">
        <v>67000</v>
      </c>
      <c r="I72" s="7"/>
      <c r="J72" s="8">
        <v>519000</v>
      </c>
      <c r="K72" s="7"/>
      <c r="L72">
        <v>7498</v>
      </c>
      <c r="N72" s="13">
        <f t="shared" si="0"/>
        <v>594498</v>
      </c>
    </row>
    <row r="73" spans="1:14" x14ac:dyDescent="0.25">
      <c r="A73" s="6" t="s">
        <v>78</v>
      </c>
      <c r="B73" s="8">
        <v>151000</v>
      </c>
      <c r="C73" s="7"/>
      <c r="D73" s="8">
        <v>136000</v>
      </c>
      <c r="E73" s="7"/>
      <c r="F73" s="8">
        <v>2500</v>
      </c>
      <c r="G73" s="7"/>
      <c r="H73" s="8">
        <v>12000</v>
      </c>
      <c r="I73" s="7"/>
      <c r="J73" s="8">
        <v>139000</v>
      </c>
      <c r="K73" s="7"/>
      <c r="L73">
        <v>1766</v>
      </c>
      <c r="N73" s="13">
        <f t="shared" si="0"/>
        <v>152766</v>
      </c>
    </row>
    <row r="74" spans="1:14" x14ac:dyDescent="0.25">
      <c r="A74" s="6" t="s">
        <v>79</v>
      </c>
      <c r="B74" s="8">
        <v>163000</v>
      </c>
      <c r="C74" s="7"/>
      <c r="D74" s="8">
        <v>156000</v>
      </c>
      <c r="E74" s="7"/>
      <c r="F74" s="8">
        <v>2250</v>
      </c>
      <c r="G74" s="7"/>
      <c r="H74" s="8">
        <v>5000</v>
      </c>
      <c r="I74" s="7"/>
      <c r="J74" s="8">
        <v>158000</v>
      </c>
      <c r="K74" s="7"/>
      <c r="L74">
        <v>901</v>
      </c>
      <c r="N74" s="13">
        <f t="shared" si="0"/>
        <v>163901</v>
      </c>
    </row>
    <row r="75" spans="1:14" x14ac:dyDescent="0.25">
      <c r="A75" s="6" t="s">
        <v>80</v>
      </c>
      <c r="B75" s="8">
        <v>210000</v>
      </c>
      <c r="C75" s="7"/>
      <c r="D75" s="8">
        <v>194000</v>
      </c>
      <c r="E75" s="7"/>
      <c r="F75" s="8">
        <v>4500</v>
      </c>
      <c r="G75" s="7"/>
      <c r="H75" s="8">
        <v>11000</v>
      </c>
      <c r="I75" s="7"/>
      <c r="J75" s="8">
        <v>199000</v>
      </c>
      <c r="K75" s="7"/>
      <c r="L75">
        <v>2220</v>
      </c>
      <c r="N75" s="13">
        <f t="shared" ref="N75:N97" si="1">B75+L75</f>
        <v>212220</v>
      </c>
    </row>
    <row r="76" spans="1:14" x14ac:dyDescent="0.25">
      <c r="A76" s="6" t="s">
        <v>81</v>
      </c>
      <c r="B76" s="8">
        <v>84000</v>
      </c>
      <c r="C76" s="7"/>
      <c r="D76" s="8">
        <v>74000</v>
      </c>
      <c r="E76" s="7"/>
      <c r="F76" s="8">
        <v>3500</v>
      </c>
      <c r="G76" s="7"/>
      <c r="H76" s="8">
        <v>7000</v>
      </c>
      <c r="I76" s="7"/>
      <c r="J76" s="8">
        <v>77000</v>
      </c>
      <c r="K76" s="7"/>
      <c r="L76">
        <v>1820</v>
      </c>
      <c r="N76" s="13">
        <f t="shared" si="1"/>
        <v>85820</v>
      </c>
    </row>
    <row r="77" spans="1:14" x14ac:dyDescent="0.25">
      <c r="A77" s="6" t="s">
        <v>82</v>
      </c>
      <c r="B77" s="8">
        <v>168000</v>
      </c>
      <c r="C77" s="7"/>
      <c r="D77" s="8">
        <v>144000</v>
      </c>
      <c r="E77" s="7"/>
      <c r="F77" s="8">
        <v>6000</v>
      </c>
      <c r="G77" s="7"/>
      <c r="H77" s="8">
        <v>18000</v>
      </c>
      <c r="I77" s="7"/>
      <c r="J77" s="8">
        <v>150000</v>
      </c>
      <c r="K77" s="7"/>
      <c r="L77">
        <v>2976</v>
      </c>
      <c r="N77" s="13">
        <f t="shared" si="1"/>
        <v>170976</v>
      </c>
    </row>
    <row r="78" spans="1:14" x14ac:dyDescent="0.25">
      <c r="A78" s="6" t="s">
        <v>83</v>
      </c>
      <c r="B78" s="8">
        <v>932000</v>
      </c>
      <c r="C78" s="7"/>
      <c r="D78" s="8">
        <v>851000</v>
      </c>
      <c r="E78" s="7"/>
      <c r="F78" s="8">
        <v>28000</v>
      </c>
      <c r="G78" s="7"/>
      <c r="H78" s="8">
        <v>53000</v>
      </c>
      <c r="I78" s="7"/>
      <c r="J78" s="8">
        <v>879000</v>
      </c>
      <c r="K78" s="7"/>
      <c r="L78">
        <v>22044</v>
      </c>
      <c r="N78" s="13">
        <f t="shared" si="1"/>
        <v>954044</v>
      </c>
    </row>
    <row r="79" spans="1:14" x14ac:dyDescent="0.25">
      <c r="A79" s="6" t="s">
        <v>84</v>
      </c>
      <c r="B79" s="8">
        <v>100000</v>
      </c>
      <c r="C79" s="7"/>
      <c r="D79" s="8">
        <v>89000</v>
      </c>
      <c r="E79" s="7"/>
      <c r="F79" s="8">
        <v>2500</v>
      </c>
      <c r="G79" s="7"/>
      <c r="H79" s="8">
        <v>8000</v>
      </c>
      <c r="I79" s="7"/>
      <c r="J79" s="8">
        <v>91000</v>
      </c>
      <c r="K79" s="7"/>
      <c r="L79">
        <v>1459</v>
      </c>
      <c r="N79" s="13">
        <f t="shared" si="1"/>
        <v>101459</v>
      </c>
    </row>
    <row r="80" spans="1:14" x14ac:dyDescent="0.25">
      <c r="A80" s="6" t="s">
        <v>85</v>
      </c>
      <c r="B80" s="8">
        <v>212000</v>
      </c>
      <c r="C80" s="7"/>
      <c r="D80" s="8">
        <v>192000</v>
      </c>
      <c r="E80" s="7"/>
      <c r="F80" s="8">
        <v>5000</v>
      </c>
      <c r="G80" s="7"/>
      <c r="H80" s="8">
        <v>15000</v>
      </c>
      <c r="I80" s="7"/>
      <c r="J80" s="8">
        <v>197000</v>
      </c>
      <c r="K80" s="7"/>
      <c r="L80">
        <v>5938</v>
      </c>
      <c r="N80" s="13">
        <f t="shared" si="1"/>
        <v>217938</v>
      </c>
    </row>
    <row r="81" spans="1:14" x14ac:dyDescent="0.25">
      <c r="A81" s="6" t="s">
        <v>86</v>
      </c>
      <c r="B81" s="8">
        <v>726000</v>
      </c>
      <c r="C81" s="7"/>
      <c r="D81" s="8">
        <v>633000</v>
      </c>
      <c r="E81" s="7"/>
      <c r="F81" s="8">
        <v>26000</v>
      </c>
      <c r="G81" s="7"/>
      <c r="H81" s="8">
        <v>67000</v>
      </c>
      <c r="I81" s="7"/>
      <c r="J81" s="8">
        <v>659000</v>
      </c>
      <c r="K81" s="7"/>
      <c r="L81">
        <v>11008</v>
      </c>
      <c r="N81" s="13">
        <f t="shared" si="1"/>
        <v>737008</v>
      </c>
    </row>
    <row r="82" spans="1:14" x14ac:dyDescent="0.25">
      <c r="A82" s="6" t="s">
        <v>87</v>
      </c>
      <c r="B82" s="8">
        <v>559000</v>
      </c>
      <c r="C82" s="7"/>
      <c r="D82" s="8">
        <v>501000</v>
      </c>
      <c r="E82" s="7"/>
      <c r="F82" s="8">
        <v>16000</v>
      </c>
      <c r="G82" s="7"/>
      <c r="H82" s="8">
        <v>42000</v>
      </c>
      <c r="I82" s="7"/>
      <c r="J82" s="8">
        <v>517000</v>
      </c>
      <c r="K82" s="7"/>
      <c r="L82">
        <v>11090</v>
      </c>
      <c r="N82" s="13">
        <f t="shared" si="1"/>
        <v>570090</v>
      </c>
    </row>
    <row r="83" spans="1:14" x14ac:dyDescent="0.25">
      <c r="A83" s="6" t="s">
        <v>88</v>
      </c>
      <c r="B83" s="8">
        <v>1314000</v>
      </c>
      <c r="C83" s="7"/>
      <c r="D83" s="8">
        <v>1063000</v>
      </c>
      <c r="E83" s="7"/>
      <c r="F83" s="8">
        <v>96000</v>
      </c>
      <c r="G83" s="7"/>
      <c r="H83" s="8">
        <v>155000</v>
      </c>
      <c r="I83" s="7"/>
      <c r="J83" s="8">
        <v>1160000</v>
      </c>
      <c r="K83" s="7"/>
      <c r="L83">
        <v>48849</v>
      </c>
      <c r="N83" s="13">
        <f t="shared" si="1"/>
        <v>1362849</v>
      </c>
    </row>
    <row r="84" spans="1:14" x14ac:dyDescent="0.25">
      <c r="A84" s="6" t="s">
        <v>89</v>
      </c>
      <c r="B84" s="8">
        <v>2604000</v>
      </c>
      <c r="C84" s="7"/>
      <c r="D84" s="8">
        <v>2285000</v>
      </c>
      <c r="E84" s="7"/>
      <c r="F84" s="8">
        <v>115000</v>
      </c>
      <c r="G84" s="7"/>
      <c r="H84" s="8">
        <v>205000</v>
      </c>
      <c r="I84" s="7"/>
      <c r="J84" s="8">
        <v>2400000</v>
      </c>
      <c r="K84" s="7"/>
      <c r="L84">
        <v>73048</v>
      </c>
      <c r="N84" s="13">
        <f t="shared" si="1"/>
        <v>2677048</v>
      </c>
    </row>
    <row r="85" spans="1:14" x14ac:dyDescent="0.25">
      <c r="A85" s="6" t="s">
        <v>90</v>
      </c>
      <c r="B85" s="8">
        <v>2333000</v>
      </c>
      <c r="C85" s="7"/>
      <c r="D85" s="8">
        <v>1992000</v>
      </c>
      <c r="E85" s="7"/>
      <c r="F85" s="8">
        <v>111000</v>
      </c>
      <c r="G85" s="7"/>
      <c r="H85" s="8">
        <v>229000</v>
      </c>
      <c r="I85" s="7"/>
      <c r="J85" s="8">
        <v>2104000</v>
      </c>
      <c r="K85" s="7"/>
      <c r="L85">
        <v>70466</v>
      </c>
      <c r="N85" s="13">
        <f t="shared" si="1"/>
        <v>2403466</v>
      </c>
    </row>
    <row r="86" spans="1:14" x14ac:dyDescent="0.25">
      <c r="A86" s="6" t="s">
        <v>91</v>
      </c>
      <c r="B86" s="8">
        <v>717000</v>
      </c>
      <c r="C86" s="7"/>
      <c r="D86" s="8">
        <v>613000</v>
      </c>
      <c r="E86" s="7"/>
      <c r="F86" s="8">
        <v>41000</v>
      </c>
      <c r="G86" s="7"/>
      <c r="H86" s="8">
        <v>63000</v>
      </c>
      <c r="I86" s="7"/>
      <c r="J86" s="8">
        <v>654000</v>
      </c>
      <c r="K86" s="7"/>
      <c r="L86">
        <v>23625</v>
      </c>
      <c r="N86" s="13">
        <f t="shared" si="1"/>
        <v>740625</v>
      </c>
    </row>
    <row r="87" spans="1:14" x14ac:dyDescent="0.25">
      <c r="A87" s="6" t="s">
        <v>92</v>
      </c>
      <c r="B87" s="8">
        <v>918000</v>
      </c>
      <c r="C87" s="7"/>
      <c r="D87" s="8">
        <v>763000</v>
      </c>
      <c r="E87" s="7"/>
      <c r="F87" s="8">
        <v>48000</v>
      </c>
      <c r="G87" s="7"/>
      <c r="H87" s="8">
        <v>107000</v>
      </c>
      <c r="I87" s="7"/>
      <c r="J87" s="8">
        <v>811000</v>
      </c>
      <c r="K87" s="7"/>
      <c r="L87">
        <v>34477</v>
      </c>
      <c r="N87" s="13">
        <f t="shared" si="1"/>
        <v>952477</v>
      </c>
    </row>
    <row r="88" spans="1:14" x14ac:dyDescent="0.25">
      <c r="A88" s="6" t="s">
        <v>93</v>
      </c>
      <c r="B88" s="8">
        <v>117000</v>
      </c>
      <c r="C88" s="7"/>
      <c r="D88" s="8">
        <v>109000</v>
      </c>
      <c r="E88" s="7"/>
      <c r="F88" s="8">
        <v>2500</v>
      </c>
      <c r="G88" s="7"/>
      <c r="H88" s="8">
        <v>6000</v>
      </c>
      <c r="I88" s="7"/>
      <c r="J88" s="8">
        <v>111000</v>
      </c>
      <c r="K88" s="7"/>
      <c r="L88">
        <v>1204</v>
      </c>
      <c r="N88" s="13">
        <f t="shared" si="1"/>
        <v>118204</v>
      </c>
    </row>
    <row r="89" spans="1:14" x14ac:dyDescent="0.25">
      <c r="A89" s="6" t="s">
        <v>94</v>
      </c>
      <c r="B89" s="8">
        <v>105000</v>
      </c>
      <c r="C89" s="7"/>
      <c r="D89" s="8">
        <v>86000</v>
      </c>
      <c r="E89" s="7"/>
      <c r="F89" s="8">
        <v>3500</v>
      </c>
      <c r="G89" s="7"/>
      <c r="H89" s="8">
        <v>14000</v>
      </c>
      <c r="I89" s="7"/>
      <c r="J89" s="8">
        <v>90000</v>
      </c>
      <c r="K89" s="7"/>
      <c r="L89">
        <v>2979</v>
      </c>
      <c r="N89" s="13">
        <f t="shared" si="1"/>
        <v>107979</v>
      </c>
    </row>
    <row r="90" spans="1:14" x14ac:dyDescent="0.25">
      <c r="A90" s="6" t="s">
        <v>95</v>
      </c>
      <c r="B90" s="8">
        <v>85000</v>
      </c>
      <c r="C90" s="7"/>
      <c r="D90" s="8">
        <v>73000</v>
      </c>
      <c r="E90" s="7"/>
      <c r="F90" s="8">
        <v>4000</v>
      </c>
      <c r="G90" s="7"/>
      <c r="H90" s="8">
        <v>8000</v>
      </c>
      <c r="I90" s="7"/>
      <c r="J90" s="8">
        <v>77000</v>
      </c>
      <c r="K90" s="7"/>
      <c r="L90">
        <v>2451</v>
      </c>
      <c r="N90" s="13">
        <f t="shared" si="1"/>
        <v>87451</v>
      </c>
    </row>
    <row r="91" spans="1:14" x14ac:dyDescent="0.25">
      <c r="A91" s="6" t="s">
        <v>96</v>
      </c>
      <c r="B91" s="8">
        <v>460000</v>
      </c>
      <c r="C91" s="7"/>
      <c r="D91" s="8">
        <v>402000</v>
      </c>
      <c r="E91" s="7"/>
      <c r="F91" s="8">
        <v>17000</v>
      </c>
      <c r="G91" s="7"/>
      <c r="H91" s="8">
        <v>41000</v>
      </c>
      <c r="I91" s="7"/>
      <c r="J91" s="8">
        <v>419000</v>
      </c>
      <c r="K91" s="7"/>
      <c r="L91">
        <v>9765</v>
      </c>
      <c r="N91" s="13">
        <f t="shared" si="1"/>
        <v>469765</v>
      </c>
    </row>
    <row r="92" spans="1:14" x14ac:dyDescent="0.25">
      <c r="A92" s="6" t="s">
        <v>97</v>
      </c>
      <c r="B92" s="8">
        <v>237000</v>
      </c>
      <c r="C92" s="7"/>
      <c r="D92" s="8">
        <v>213000</v>
      </c>
      <c r="E92" s="7"/>
      <c r="F92" s="8">
        <v>8000</v>
      </c>
      <c r="G92" s="7"/>
      <c r="H92" s="8">
        <v>16000</v>
      </c>
      <c r="I92" s="7"/>
      <c r="J92" s="8">
        <v>221000</v>
      </c>
      <c r="K92" s="7"/>
      <c r="L92">
        <v>9072</v>
      </c>
      <c r="N92" s="13">
        <f t="shared" si="1"/>
        <v>246072</v>
      </c>
    </row>
    <row r="93" spans="1:14" x14ac:dyDescent="0.25">
      <c r="A93" s="6" t="s">
        <v>98</v>
      </c>
      <c r="B93" s="8">
        <v>62000</v>
      </c>
      <c r="C93" s="7"/>
      <c r="D93" s="8">
        <v>56000</v>
      </c>
      <c r="E93" s="7"/>
      <c r="F93" s="8">
        <v>1250</v>
      </c>
      <c r="G93" s="7"/>
      <c r="H93" s="8">
        <v>5000</v>
      </c>
      <c r="I93" s="7"/>
      <c r="J93" s="8">
        <v>57000</v>
      </c>
      <c r="K93" s="7"/>
      <c r="L93">
        <v>501</v>
      </c>
      <c r="N93" s="13">
        <f t="shared" si="1"/>
        <v>62501</v>
      </c>
    </row>
    <row r="94" spans="1:14" x14ac:dyDescent="0.25">
      <c r="A94" s="6" t="s">
        <v>99</v>
      </c>
      <c r="B94" s="8">
        <v>348000</v>
      </c>
      <c r="C94" s="7"/>
      <c r="D94" s="8">
        <v>314000</v>
      </c>
      <c r="E94" s="7"/>
      <c r="F94" s="8">
        <v>11000</v>
      </c>
      <c r="G94" s="7"/>
      <c r="H94" s="8">
        <v>23000</v>
      </c>
      <c r="I94" s="7"/>
      <c r="J94" s="8">
        <v>325000</v>
      </c>
      <c r="K94" s="7"/>
      <c r="L94">
        <v>6173</v>
      </c>
      <c r="N94" s="13">
        <f t="shared" si="1"/>
        <v>354173</v>
      </c>
    </row>
    <row r="95" spans="1:14" x14ac:dyDescent="0.25">
      <c r="A95" s="6" t="s">
        <v>100</v>
      </c>
      <c r="B95" s="8">
        <v>0</v>
      </c>
      <c r="C95" s="7"/>
      <c r="D95" s="8">
        <v>0</v>
      </c>
      <c r="E95" s="7"/>
      <c r="F95" s="8">
        <v>0</v>
      </c>
      <c r="G95" s="7"/>
      <c r="H95" s="8">
        <v>0</v>
      </c>
      <c r="I95" s="7"/>
      <c r="J95" s="8">
        <v>0</v>
      </c>
      <c r="K95" s="7"/>
      <c r="N95" s="13">
        <f t="shared" si="1"/>
        <v>0</v>
      </c>
    </row>
    <row r="96" spans="1:14" x14ac:dyDescent="0.25">
      <c r="A96" s="6" t="s">
        <v>101</v>
      </c>
      <c r="B96" s="8">
        <v>0</v>
      </c>
      <c r="C96" s="7"/>
      <c r="D96" s="8">
        <v>0</v>
      </c>
      <c r="E96" s="7"/>
      <c r="F96" s="8">
        <v>0</v>
      </c>
      <c r="G96" s="7"/>
      <c r="H96" s="8">
        <v>0</v>
      </c>
      <c r="I96" s="7"/>
      <c r="J96" s="8">
        <v>0</v>
      </c>
      <c r="K96" s="7"/>
      <c r="N96" s="13">
        <f t="shared" si="1"/>
        <v>0</v>
      </c>
    </row>
    <row r="97" spans="1:14" x14ac:dyDescent="0.25">
      <c r="A97" s="6" t="s">
        <v>102</v>
      </c>
      <c r="B97" s="8">
        <v>0</v>
      </c>
      <c r="C97" s="7"/>
      <c r="D97" s="8">
        <v>0</v>
      </c>
      <c r="E97" s="7"/>
      <c r="F97" s="8">
        <v>0</v>
      </c>
      <c r="G97" s="7"/>
      <c r="H97" s="8">
        <v>0</v>
      </c>
      <c r="I97" s="7"/>
      <c r="J97" s="8">
        <v>0</v>
      </c>
      <c r="K97" s="7"/>
      <c r="N97" s="13">
        <f t="shared" si="1"/>
        <v>0</v>
      </c>
    </row>
    <row r="99" spans="1:14" x14ac:dyDescent="0.25">
      <c r="A99" s="9" t="s">
        <v>103</v>
      </c>
    </row>
  </sheetData>
  <mergeCells count="7">
    <mergeCell ref="L8:M8"/>
    <mergeCell ref="N8:O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Conor McLachlan Sayer</cp:lastModifiedBy>
  <dcterms:created xsi:type="dcterms:W3CDTF">2023-06-05T15:19:10Z</dcterms:created>
  <dcterms:modified xsi:type="dcterms:W3CDTF">2023-06-05T14:28:39Z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