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symmetrical-enigma\testing\"/>
    </mc:Choice>
  </mc:AlternateContent>
  <xr:revisionPtr revIDLastSave="0" documentId="13_ncr:1_{4D7C8CFC-BBCA-4410-BE2F-B2F22E195C80}" xr6:coauthVersionLast="47" xr6:coauthVersionMax="47" xr10:uidLastSave="{00000000-0000-0000-0000-000000000000}"/>
  <bookViews>
    <workbookView xWindow="-120" yWindow="-120" windowWidth="29040" windowHeight="15840" xr2:uid="{1D47B664-C2CE-40E7-998A-32DA5E6F4E9F}"/>
  </bookViews>
  <sheets>
    <sheet name="Moon-Sun-Earth" sheetId="1" r:id="rId1"/>
    <sheet name="Earth-Sun-Moon" sheetId="4" r:id="rId2"/>
    <sheet name="Titan-Saturn-Earth" sheetId="2" r:id="rId3"/>
    <sheet name="Saturn-Titan-Eart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11" i="1"/>
  <c r="U12" i="1"/>
  <c r="U13" i="1"/>
  <c r="U14" i="1"/>
  <c r="U20" i="1"/>
  <c r="U21" i="1"/>
  <c r="U22" i="1"/>
  <c r="U3" i="1"/>
  <c r="M14" i="4"/>
  <c r="M15" i="4"/>
  <c r="H15" i="4"/>
  <c r="H14" i="4"/>
  <c r="M3" i="4"/>
  <c r="M4" i="4"/>
  <c r="M6" i="4"/>
  <c r="M7" i="4"/>
  <c r="M8" i="4"/>
  <c r="M9" i="4"/>
  <c r="M10" i="4"/>
  <c r="M11" i="4"/>
  <c r="M12" i="4"/>
  <c r="M13" i="4"/>
  <c r="M16" i="4"/>
  <c r="M17" i="4"/>
  <c r="M18" i="4"/>
  <c r="M19" i="4"/>
  <c r="M22" i="4"/>
  <c r="M23" i="4"/>
  <c r="M24" i="4"/>
  <c r="M2" i="4"/>
  <c r="H3" i="4"/>
  <c r="H4" i="4"/>
  <c r="H6" i="4"/>
  <c r="H7" i="4"/>
  <c r="H8" i="4"/>
  <c r="H9" i="4"/>
  <c r="H10" i="4"/>
  <c r="H11" i="4"/>
  <c r="H12" i="4"/>
  <c r="H13" i="4"/>
  <c r="H16" i="4"/>
  <c r="H17" i="4"/>
  <c r="H18" i="4"/>
  <c r="H19" i="4"/>
  <c r="H22" i="4"/>
  <c r="H23" i="4"/>
  <c r="H24" i="4"/>
  <c r="H2" i="4"/>
  <c r="P4" i="1"/>
  <c r="P5" i="1"/>
  <c r="P6" i="1"/>
  <c r="P11" i="1"/>
  <c r="P12" i="1"/>
  <c r="P13" i="1"/>
  <c r="P14" i="1"/>
  <c r="P20" i="1"/>
  <c r="P21" i="1"/>
  <c r="P22" i="1"/>
  <c r="P3" i="1"/>
</calcChain>
</file>

<file path=xl/sharedStrings.xml><?xml version="1.0" encoding="utf-8"?>
<sst xmlns="http://schemas.openxmlformats.org/spreadsheetml/2006/main" count="440" uniqueCount="204">
  <si>
    <t>2030 Jun 01</t>
  </si>
  <si>
    <t>Annular</t>
  </si>
  <si>
    <t>2030 Nov 25</t>
  </si>
  <si>
    <t>Total</t>
  </si>
  <si>
    <t>2031 May 21</t>
  </si>
  <si>
    <t>2031 Nov 14</t>
  </si>
  <si>
    <t>2032 May 09</t>
  </si>
  <si>
    <t>2032 Nov 03</t>
  </si>
  <si>
    <t>Partial</t>
  </si>
  <si>
    <t>2033 Mar 30</t>
  </si>
  <si>
    <t>2033 Sep 23</t>
  </si>
  <si>
    <t>2034 Mar 20</t>
  </si>
  <si>
    <t>2034 Sep 12</t>
  </si>
  <si>
    <t>2035 Mar 09</t>
  </si>
  <si>
    <t>2035 Sep 02</t>
  </si>
  <si>
    <t>2036 Feb 27</t>
  </si>
  <si>
    <t>2036 Jul 23</t>
  </si>
  <si>
    <t>2036 Aug 21</t>
  </si>
  <si>
    <t>2037 Jan 16</t>
  </si>
  <si>
    <t>2037 Jul 13</t>
  </si>
  <si>
    <t>2038 Jan 05</t>
  </si>
  <si>
    <t>2038 Jul 02</t>
  </si>
  <si>
    <t>2038 Dec 26</t>
  </si>
  <si>
    <t>2039 Jun 21</t>
  </si>
  <si>
    <t>2039 Dec 15</t>
  </si>
  <si>
    <t>Hybrid</t>
  </si>
  <si>
    <t>NASA Decadal</t>
  </si>
  <si>
    <t>NASA Google Maps</t>
  </si>
  <si>
    <t>TimeAndDate</t>
  </si>
  <si>
    <t>None.</t>
  </si>
  <si>
    <t>Baseline</t>
  </si>
  <si>
    <t>FULL</t>
  </si>
  <si>
    <t>PARTIAL</t>
  </si>
  <si>
    <t>ANY</t>
  </si>
  <si>
    <t>ANNULAR</t>
  </si>
  <si>
    <t>2008 OCT 19 21:29:20.694709</t>
  </si>
  <si>
    <t>2008 OCT 19 22:53:34.442728</t>
  </si>
  <si>
    <t xml:space="preserve">2008 OCT 19 21:29:20.311445 </t>
  </si>
  <si>
    <t xml:space="preserve">2008 OCT 19 22:53:34.831397 </t>
  </si>
  <si>
    <t>2008 NOV 04 20:15:38.652650</t>
  </si>
  <si>
    <t>2008 NOV 05 00:18:59.130645</t>
  </si>
  <si>
    <t xml:space="preserve">2008 NOV 04 20:15:38.560044 </t>
  </si>
  <si>
    <t xml:space="preserve">2008 NOV 05 00:18:59.228251 </t>
  </si>
  <si>
    <t>2008 NOV 20 19:38:59.674043</t>
  </si>
  <si>
    <t>2008 NOV 21 00:35:26.726756</t>
  </si>
  <si>
    <t xml:space="preserve">2008 NOV 20 19:38:59.616878 </t>
  </si>
  <si>
    <t xml:space="preserve">2008 NOV 21 00:35:26.788524 </t>
  </si>
  <si>
    <t>2008 DEC 06 18:58:34.093679</t>
  </si>
  <si>
    <t>2008 DEC 07 00:16:17.653066</t>
  </si>
  <si>
    <t xml:space="preserve">2008 DEC 06 18:58:34.048517 </t>
  </si>
  <si>
    <t xml:space="preserve">2008 DEC 07 00:16:17.702422 </t>
  </si>
  <si>
    <t>2008 DEC 22 18:02:46.308375</t>
  </si>
  <si>
    <t>2008 DEC 22 23:26:52.721881</t>
  </si>
  <si>
    <t xml:space="preserve">2008 DEC 22 18:02:46.266668 </t>
  </si>
  <si>
    <t xml:space="preserve">2008 DEC 22 23:26:52.767445 </t>
  </si>
  <si>
    <t>2008 OCT 19 20:44:30.377189</t>
  </si>
  <si>
    <t xml:space="preserve">2008 OCT 19 20:44:30.571579 </t>
  </si>
  <si>
    <t xml:space="preserve">2008 OCT 19 21:29:20.311295 </t>
  </si>
  <si>
    <t>2008 OCT 19 23:38:26.219865</t>
  </si>
  <si>
    <t xml:space="preserve">2008 OCT 19 22:53:34.831700 </t>
  </si>
  <si>
    <t xml:space="preserve">2008 OCT 19 23:38:26.028011 </t>
  </si>
  <si>
    <t>2008 NOV 04 19:54:40.368045</t>
  </si>
  <si>
    <t xml:space="preserve">2008 NOV 04 19:54:40.455101 </t>
  </si>
  <si>
    <t xml:space="preserve">2008 NOV 04 20:15:38.560045 </t>
  </si>
  <si>
    <t>2008 NOV 05 00:39:58.607159</t>
  </si>
  <si>
    <t xml:space="preserve">2008 NOV 05 00:18:59.228390 </t>
  </si>
  <si>
    <t xml:space="preserve">2008 NOV 05 00:39:58.522488 </t>
  </si>
  <si>
    <t>2008 NOV 20 19:21:46.714396</t>
  </si>
  <si>
    <t xml:space="preserve">2008 NOV 20 19:21:46.773354 </t>
  </si>
  <si>
    <t xml:space="preserve">2008 NOV 20 19:38:59.616894 </t>
  </si>
  <si>
    <t>2008 NOV 21 00:52:40.606954</t>
  </si>
  <si>
    <t xml:space="preserve">2008 NOV 21 00:35:26.788634 </t>
  </si>
  <si>
    <t xml:space="preserve">2008 NOV 21 00:52:40.550280 </t>
  </si>
  <si>
    <t xml:space="preserve">2008 DEC 06 18:42:36.168449 </t>
  </si>
  <si>
    <t xml:space="preserve">2008 DEC 06 18:58:34.048536 </t>
  </si>
  <si>
    <t>2008 DEC 07 00:32:16.331199</t>
  </si>
  <si>
    <t xml:space="preserve">2008 DEC 07 00:16:17.702514 </t>
  </si>
  <si>
    <t xml:space="preserve">2008 DEC 07 00:32:16.284986 </t>
  </si>
  <si>
    <t xml:space="preserve">2008 DEC 22 17:47:10.841083 </t>
  </si>
  <si>
    <t xml:space="preserve">2008 DEC 22 18:02:46.266680 </t>
  </si>
  <si>
    <t>2008 DEC 22 23:42:28.860689</t>
  </si>
  <si>
    <t xml:space="preserve">2008 DEC 22 23:26:52.767525 </t>
  </si>
  <si>
    <t xml:space="preserve">2008 DEC 22 23:42:28.817608 </t>
  </si>
  <si>
    <t>2008 OCT 27 22:08:01.672540</t>
  </si>
  <si>
    <t>2008 OCT 28 01:05:03.332576</t>
  </si>
  <si>
    <t xml:space="preserve">2008 OCT 27 22:08:01.487807 </t>
  </si>
  <si>
    <t xml:space="preserve">2008 OCT 28 01:05:03.513497 </t>
  </si>
  <si>
    <t>2008 NOV 12 21:21:59.270691</t>
  </si>
  <si>
    <t>2008 NOV 13 02:06:05.034713</t>
  </si>
  <si>
    <t xml:space="preserve">2008 NOV 12 21:21:59.186816 </t>
  </si>
  <si>
    <t xml:space="preserve">2008 NOV 13 02:06:05.114498 </t>
  </si>
  <si>
    <t>2008 NOV 28 20:49:02.415745</t>
  </si>
  <si>
    <t>2008 NOV 29 02:13:58.978005</t>
  </si>
  <si>
    <t xml:space="preserve">2008 NOV 28 20:49:02.356926 </t>
  </si>
  <si>
    <t xml:space="preserve">2008 NOV 29 02:13:59.032340 </t>
  </si>
  <si>
    <t>2008 DEC 14 20:05:09.258916</t>
  </si>
  <si>
    <t>2008 DEC 15 01:44:53.517960</t>
  </si>
  <si>
    <t xml:space="preserve">2008 DEC 14 20:05:09.208325 </t>
  </si>
  <si>
    <t xml:space="preserve">2008 DEC 15 01:44:53.563789 </t>
  </si>
  <si>
    <t>2008 DEC 30 19:00:56.586894</t>
  </si>
  <si>
    <t>2008 DEC 31 00:42:43.219311</t>
  </si>
  <si>
    <t xml:space="preserve">2008 DEC 30 19:00:56.537619 </t>
  </si>
  <si>
    <t xml:space="preserve">2008 DEC 31 00:42:43.263717 </t>
  </si>
  <si>
    <t>2008 OCT 27 21:37:17.003993</t>
  </si>
  <si>
    <t xml:space="preserve">2008 OCT 27 21:37:17.142752 </t>
  </si>
  <si>
    <t>2008 OCT 28 01:35:49.235670</t>
  </si>
  <si>
    <t xml:space="preserve">2008 OCT 28 01:35:49.090830 </t>
  </si>
  <si>
    <t>2008 NOV 12 21:01:47.121213</t>
  </si>
  <si>
    <t xml:space="preserve">2008 NOV 12 21:01:47.195104 </t>
  </si>
  <si>
    <t>2008 NOV 13 02:26:18.211753</t>
  </si>
  <si>
    <t xml:space="preserve">2008 NOV 13 02:26:18.131746 </t>
  </si>
  <si>
    <t>2008 NOV 28 20:31:28.534248</t>
  </si>
  <si>
    <t xml:space="preserve">2008 NOV 28 20:31:28.587208 </t>
  </si>
  <si>
    <t>2008 NOV 29 02:31:33.684575</t>
  </si>
  <si>
    <t xml:space="preserve">2008 NOV 29 02:31:33.625385 </t>
  </si>
  <si>
    <t>2008 DEC 14 19:48:27.106157</t>
  </si>
  <si>
    <t xml:space="preserve">2008 DEC 14 19:48:27.151667 </t>
  </si>
  <si>
    <t>2008 DEC 15 02:01:36.356012</t>
  </si>
  <si>
    <t xml:space="preserve">2008 DEC 15 02:01:36.304186 </t>
  </si>
  <si>
    <t>2008 DEC 30 18:44:23.495003</t>
  </si>
  <si>
    <t xml:space="preserve">2008 DEC 30 18:44:23.539227 </t>
  </si>
  <si>
    <t>2008 DEC 31 00:59:17.027816</t>
  </si>
  <si>
    <t xml:space="preserve">2008 DEC 31 00:59:16.977137 </t>
  </si>
  <si>
    <t>Custom</t>
  </si>
  <si>
    <t>2008 OCT 19 20:19:55</t>
  </si>
  <si>
    <t>2008 OCT 20 00:01:06</t>
  </si>
  <si>
    <t>2008 NOV 04 19:45:34</t>
  </si>
  <si>
    <t>2008 NOV 05 00:47:05</t>
  </si>
  <si>
    <t>2008 NOV 20 19:17:25</t>
  </si>
  <si>
    <t>2008 NOV 21 00:55:00</t>
  </si>
  <si>
    <t>2008 DEC 06 18:40:02</t>
  </si>
  <si>
    <t>2008 DEC 07 00:32:46</t>
  </si>
  <si>
    <t>2008 DEC 22 17:45:10</t>
  </si>
  <si>
    <t>2008 DEC 22 23:42:25</t>
  </si>
  <si>
    <t>2008 OCT 27 21:35:40</t>
  </si>
  <si>
    <t>2008 OCT 28 01:35:15</t>
  </si>
  <si>
    <t>2008 NOV 12 20:59:59</t>
  </si>
  <si>
    <t>2008 NOV 13 02:25:56</t>
  </si>
  <si>
    <t>2008 NOV 28 20:29:35</t>
  </si>
  <si>
    <t>2008 NOV 29 02:31:16</t>
  </si>
  <si>
    <t>2008 DEC 14 19:46:32</t>
  </si>
  <si>
    <t>2008 DEC 15 02:01:21</t>
  </si>
  <si>
    <t>2008 DEC 30 18:42:28</t>
  </si>
  <si>
    <t>2008 DEC 31 00:59:02</t>
  </si>
  <si>
    <t>CSPICE</t>
  </si>
  <si>
    <t>N/A</t>
  </si>
  <si>
    <t>2038 DEC 26</t>
  </si>
  <si>
    <t>2038 JUL 02</t>
  </si>
  <si>
    <t>2038 JAN 05</t>
  </si>
  <si>
    <t>2035 SEP 02</t>
  </si>
  <si>
    <t xml:space="preserve">2035 MAR 09 </t>
  </si>
  <si>
    <t xml:space="preserve">2034 SEP 12 </t>
  </si>
  <si>
    <t>2034 MAR 20</t>
  </si>
  <si>
    <t xml:space="preserve">2031 NOV 14 </t>
  </si>
  <si>
    <t xml:space="preserve">2031 MAY 21 </t>
  </si>
  <si>
    <t xml:space="preserve">2030 NOV 25 </t>
  </si>
  <si>
    <t xml:space="preserve">2030 JUN 01 </t>
  </si>
  <si>
    <t>2030 JUN 15</t>
  </si>
  <si>
    <t>2030 DEC 09</t>
  </si>
  <si>
    <t>2031 MAY 07</t>
  </si>
  <si>
    <t>2031 OCT 30</t>
  </si>
  <si>
    <t>2032 APR 25</t>
  </si>
  <si>
    <t>2032 OCT 18</t>
  </si>
  <si>
    <t>2033 APR 14</t>
  </si>
  <si>
    <t>2033 OCT 08</t>
  </si>
  <si>
    <t>2034 APR 03</t>
  </si>
  <si>
    <t>2034 SEP 28</t>
  </si>
  <si>
    <t>2035 FEB 22</t>
  </si>
  <si>
    <t>2035 AUG 18-19</t>
  </si>
  <si>
    <t>2036 FEB 11-12</t>
  </si>
  <si>
    <t>2036 AUG 07</t>
  </si>
  <si>
    <t>2037 JAN 31</t>
  </si>
  <si>
    <t>2037 JUL 27</t>
  </si>
  <si>
    <t>2038 JAN 21</t>
  </si>
  <si>
    <t>2038 DEC 11</t>
  </si>
  <si>
    <t>2039 JUN 06</t>
  </si>
  <si>
    <t>2039 NOV 30</t>
  </si>
  <si>
    <t xml:space="preserve">2031 May 07 </t>
  </si>
  <si>
    <t>Penumbral</t>
  </si>
  <si>
    <t xml:space="preserve">2031 Jun 05 </t>
  </si>
  <si>
    <t xml:space="preserve">2031 Oct 30 </t>
  </si>
  <si>
    <t xml:space="preserve">2032 Apr 25 </t>
  </si>
  <si>
    <t xml:space="preserve">2032 Oct 18 </t>
  </si>
  <si>
    <t xml:space="preserve">2033 Apr 14 </t>
  </si>
  <si>
    <t xml:space="preserve">2033 Oct 08 </t>
  </si>
  <si>
    <t xml:space="preserve">2034 Apr 03 </t>
  </si>
  <si>
    <t xml:space="preserve">2034 Sep 28 </t>
  </si>
  <si>
    <t xml:space="preserve">2035 Feb 22 </t>
  </si>
  <si>
    <t xml:space="preserve">2035 Aug 19 </t>
  </si>
  <si>
    <t xml:space="preserve">2036 Feb 11 </t>
  </si>
  <si>
    <t xml:space="preserve">2036 Aug 07 </t>
  </si>
  <si>
    <t xml:space="preserve">2037 Jan 31 </t>
  </si>
  <si>
    <t xml:space="preserve">2037 Jul 27 </t>
  </si>
  <si>
    <t xml:space="preserve">2038 Jan 21 </t>
  </si>
  <si>
    <t xml:space="preserve">2038 Jun 17 </t>
  </si>
  <si>
    <t xml:space="preserve">2038 Jul 16 </t>
  </si>
  <si>
    <t xml:space="preserve">2038 Dec 11 </t>
  </si>
  <si>
    <t xml:space="preserve">2039 Jun 06 </t>
  </si>
  <si>
    <t xml:space="preserve">2039 Nov 30 </t>
  </si>
  <si>
    <t xml:space="preserve">2030 Jun 15 </t>
  </si>
  <si>
    <t xml:space="preserve">2030 Dec 09 </t>
  </si>
  <si>
    <t>2008 DEC 06 18:42:36.120122</t>
  </si>
  <si>
    <t>2008 DEC 22 17:47:10.796147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</si>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</sst>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21" fontId="0" fillId="0" borderId="0" xfId="0" applyNumberFormat="1"/>
    <xf numFmtId="0" fontId="0" fillId="0" borderId="2" xfId="0" applyBorder="1"/>
    <xf numFmtId="21" fontId="0" fillId="0" borderId="3" xfId="0" applyNumberFormat="1" applyBorder="1"/>
    <xf numFmtId="21" fontId="1" fillId="2" borderId="4" xfId="1" applyNumberFormat="1" applyBorder="1"/>
    <xf numFmtId="0" fontId="0" fillId="0" borderId="5" xfId="0" applyBorder="1"/>
    <xf numFmtId="21" fontId="0" fillId="0" borderId="0" xfId="0" applyNumberFormat="1" applyBorder="1"/>
    <xf numFmtId="21" fontId="1" fillId="2" borderId="6" xfId="1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1" fontId="1" fillId="2" borderId="9" xfId="1" applyNumberFormat="1" applyBorder="1"/>
    <xf numFmtId="0" fontId="2" fillId="0" borderId="0" xfId="0" applyFont="1" applyAlignment="1">
      <alignment vertical="center"/>
    </xf>
    <xf numFmtId="0" fontId="0" fillId="0" borderId="0" xfId="0" applyAlignment="1">
      <alignment shrinkToFit="1"/>
    </xf>
    <xf numFmtId="164" fontId="0" fillId="0" borderId="0" xfId="0" applyNumberFormat="1"/>
    <xf numFmtId="164" fontId="0" fillId="0" borderId="3" xfId="0" applyNumberFormat="1" applyBorder="1"/>
    <xf numFmtId="164" fontId="1" fillId="2" borderId="4" xfId="1" applyNumberFormat="1" applyBorder="1"/>
    <xf numFmtId="164" fontId="0" fillId="0" borderId="0" xfId="0" applyNumberFormat="1" applyBorder="1"/>
    <xf numFmtId="164" fontId="1" fillId="2" borderId="6" xfId="1" applyNumberFormat="1" applyBorder="1"/>
    <xf numFmtId="164" fontId="0" fillId="0" borderId="8" xfId="0" applyNumberFormat="1" applyBorder="1"/>
    <xf numFmtId="164" fontId="1" fillId="2" borderId="9" xfId="1" applyNumberFormat="1" applyBorder="1"/>
    <xf numFmtId="0" fontId="1" fillId="2" borderId="6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828-E9EE-4E2A-8098-4A4492EAC6D3}">
  <dimension ref="A1:U24"/>
  <sheetViews>
    <sheetView tabSelected="1" workbookViewId="0">
      <selection activeCell="I33" sqref="I33"/>
    </sheetView>
  </sheetViews>
  <sheetFormatPr defaultRowHeight="15"/>
  <cols>
    <col min="1" max="1" width="13.5703125" bestFit="1" customWidth="1"/>
    <col min="2" max="2" width="8.140625" bestFit="1" customWidth="1"/>
    <col min="3" max="3" width="8" bestFit="1" customWidth="1"/>
    <col min="5" max="5" width="18.140625" bestFit="1" customWidth="1"/>
    <col min="6" max="6" width="8.140625" bestFit="1" customWidth="1"/>
    <col min="7" max="7" width="8" bestFit="1" customWidth="1"/>
    <col min="9" max="9" width="13.28515625" bestFit="1" customWidth="1"/>
    <col min="10" max="10" width="8.140625" bestFit="1" customWidth="1"/>
    <col min="11" max="11" width="8" bestFit="1" customWidth="1"/>
    <col min="12" max="12" width="8.140625" bestFit="1" customWidth="1"/>
    <col min="13" max="13" width="11.5703125" bestFit="1" customWidth="1"/>
    <col min="14" max="17" width="8.140625" bestFit="1" customWidth="1"/>
    <col min="18" max="18" width="12.42578125" bestFit="1" customWidth="1"/>
    <col min="19" max="22" width="8.140625" bestFit="1" customWidth="1"/>
  </cols>
  <sheetData>
    <row r="1" spans="1:21">
      <c r="A1" t="s">
        <v>26</v>
      </c>
      <c r="E1" t="s">
        <v>27</v>
      </c>
      <c r="I1" t="s">
        <v>28</v>
      </c>
      <c r="M1" t="s">
        <v>144</v>
      </c>
      <c r="R1" t="s">
        <v>123</v>
      </c>
    </row>
    <row r="2" spans="1:21" ht="15.75" thickBot="1"/>
    <row r="3" spans="1:21">
      <c r="A3" t="s">
        <v>0</v>
      </c>
      <c r="B3" s="1">
        <v>0.26938657407407407</v>
      </c>
      <c r="C3" t="s">
        <v>1</v>
      </c>
      <c r="E3" t="s">
        <v>0</v>
      </c>
      <c r="F3" s="1">
        <v>0.27028935185185182</v>
      </c>
      <c r="G3" t="s">
        <v>1</v>
      </c>
      <c r="I3" t="s">
        <v>0</v>
      </c>
      <c r="J3" s="1">
        <v>0.27028935185185182</v>
      </c>
      <c r="K3" t="s">
        <v>1</v>
      </c>
      <c r="M3" s="2" t="s">
        <v>0</v>
      </c>
      <c r="N3" s="3">
        <v>0.2651736111111111</v>
      </c>
      <c r="O3" s="3">
        <v>0.27539351851851851</v>
      </c>
      <c r="P3" s="4">
        <f>(N3+O3)/2</f>
        <v>0.2702835648148148</v>
      </c>
      <c r="R3" s="2" t="s">
        <v>156</v>
      </c>
      <c r="S3" s="3">
        <v>0.26437499999999997</v>
      </c>
      <c r="T3" s="3">
        <v>0.27459490740740738</v>
      </c>
      <c r="U3" s="4">
        <f>(S3+T3)/2</f>
        <v>0.26948495370370368</v>
      </c>
    </row>
    <row r="4" spans="1:21">
      <c r="A4" t="s">
        <v>2</v>
      </c>
      <c r="B4" s="1">
        <v>0.28494212962962967</v>
      </c>
      <c r="C4" t="s">
        <v>3</v>
      </c>
      <c r="E4" t="s">
        <v>2</v>
      </c>
      <c r="F4" s="1">
        <v>0.28584490740740742</v>
      </c>
      <c r="G4" t="s">
        <v>3</v>
      </c>
      <c r="I4" t="s">
        <v>2</v>
      </c>
      <c r="J4" s="1">
        <v>0.28584490740740742</v>
      </c>
      <c r="K4" t="s">
        <v>3</v>
      </c>
      <c r="M4" s="5" t="s">
        <v>2</v>
      </c>
      <c r="N4" s="6">
        <v>0.25901620370370371</v>
      </c>
      <c r="O4" s="6">
        <v>0.31266203703703704</v>
      </c>
      <c r="P4" s="7">
        <f t="shared" ref="P4:P22" si="0">(N4+O4)/2</f>
        <v>0.2858391203703704</v>
      </c>
      <c r="R4" s="5" t="s">
        <v>155</v>
      </c>
      <c r="S4" s="6">
        <v>0.25821759259259258</v>
      </c>
      <c r="T4" s="6">
        <v>0.31186342592592592</v>
      </c>
      <c r="U4" s="7">
        <f t="shared" ref="U4:U24" si="1">(S4+T4)/2</f>
        <v>0.28504050925925928</v>
      </c>
    </row>
    <row r="5" spans="1:21">
      <c r="A5" t="s">
        <v>4</v>
      </c>
      <c r="B5" s="1">
        <v>0.30195601851851855</v>
      </c>
      <c r="C5" t="s">
        <v>1</v>
      </c>
      <c r="E5" t="s">
        <v>4</v>
      </c>
      <c r="F5" s="1">
        <v>0.30282407407407408</v>
      </c>
      <c r="G5" t="s">
        <v>1</v>
      </c>
      <c r="I5" t="s">
        <v>4</v>
      </c>
      <c r="J5" s="1">
        <v>0.30282407407407408</v>
      </c>
      <c r="K5" t="s">
        <v>1</v>
      </c>
      <c r="M5" s="5" t="s">
        <v>4</v>
      </c>
      <c r="N5" s="6">
        <v>0.26018518518518519</v>
      </c>
      <c r="O5" s="6">
        <v>0.3454861111111111</v>
      </c>
      <c r="P5" s="7">
        <f t="shared" si="0"/>
        <v>0.30283564814814812</v>
      </c>
      <c r="R5" s="5" t="s">
        <v>154</v>
      </c>
      <c r="S5" s="6">
        <v>0.25938657407407406</v>
      </c>
      <c r="T5" s="6">
        <v>0.34468750000000004</v>
      </c>
      <c r="U5" s="7">
        <f t="shared" si="1"/>
        <v>0.30203703703703705</v>
      </c>
    </row>
    <row r="6" spans="1:21">
      <c r="A6" t="s">
        <v>5</v>
      </c>
      <c r="B6" s="1">
        <v>0.87929398148148152</v>
      </c>
      <c r="C6" t="s">
        <v>3</v>
      </c>
      <c r="E6" t="s">
        <v>5</v>
      </c>
      <c r="F6" s="1">
        <v>0.88020833333333337</v>
      </c>
      <c r="G6" t="s">
        <v>25</v>
      </c>
      <c r="I6" t="s">
        <v>5</v>
      </c>
      <c r="J6" s="1">
        <v>0.88021990740740741</v>
      </c>
      <c r="K6" t="s">
        <v>25</v>
      </c>
      <c r="M6" s="5" t="s">
        <v>5</v>
      </c>
      <c r="N6" s="6">
        <v>0.84638888888888886</v>
      </c>
      <c r="O6" s="6">
        <v>0.91402777777777777</v>
      </c>
      <c r="P6" s="7">
        <f t="shared" si="0"/>
        <v>0.88020833333333326</v>
      </c>
      <c r="R6" s="5" t="s">
        <v>153</v>
      </c>
      <c r="S6" s="6">
        <v>0.84559027777777773</v>
      </c>
      <c r="T6" s="6">
        <v>0.91322916666666665</v>
      </c>
      <c r="U6" s="7">
        <f t="shared" si="1"/>
        <v>0.87940972222222213</v>
      </c>
    </row>
    <row r="7" spans="1:21">
      <c r="A7" t="s">
        <v>6</v>
      </c>
      <c r="B7" s="1">
        <v>0.55937500000000007</v>
      </c>
      <c r="C7" t="s">
        <v>1</v>
      </c>
      <c r="E7" t="s">
        <v>6</v>
      </c>
      <c r="F7" s="1">
        <v>0.56020833333333331</v>
      </c>
      <c r="G7" t="s">
        <v>1</v>
      </c>
      <c r="I7" t="s">
        <v>6</v>
      </c>
      <c r="J7" s="1">
        <v>0.56020833333333331</v>
      </c>
      <c r="K7" t="s">
        <v>1</v>
      </c>
      <c r="M7" s="5"/>
      <c r="N7" s="8"/>
      <c r="O7" s="8"/>
      <c r="P7" s="7"/>
      <c r="R7" s="5"/>
      <c r="S7" s="8"/>
      <c r="T7" s="8"/>
      <c r="U7" s="7"/>
    </row>
    <row r="8" spans="1:21">
      <c r="A8" t="s">
        <v>7</v>
      </c>
      <c r="B8" s="1">
        <v>0.23120370370370369</v>
      </c>
      <c r="C8" t="s">
        <v>8</v>
      </c>
      <c r="E8" t="s">
        <v>7</v>
      </c>
      <c r="F8" s="1">
        <v>0.23208333333333334</v>
      </c>
      <c r="G8" t="s">
        <v>8</v>
      </c>
      <c r="M8" s="5"/>
      <c r="N8" s="8"/>
      <c r="O8" s="8"/>
      <c r="P8" s="7"/>
      <c r="R8" s="5"/>
      <c r="S8" s="8"/>
      <c r="T8" s="8"/>
      <c r="U8" s="7"/>
    </row>
    <row r="9" spans="1:21">
      <c r="A9" t="s">
        <v>9</v>
      </c>
      <c r="B9" s="1">
        <v>0.75086805555555547</v>
      </c>
      <c r="C9" t="s">
        <v>3</v>
      </c>
      <c r="E9" t="s">
        <v>9</v>
      </c>
      <c r="F9" s="1">
        <v>0.75179398148148147</v>
      </c>
      <c r="G9" t="s">
        <v>3</v>
      </c>
      <c r="I9" t="s">
        <v>9</v>
      </c>
      <c r="J9" s="1">
        <v>0.7518055555555555</v>
      </c>
      <c r="K9" t="s">
        <v>3</v>
      </c>
      <c r="M9" s="5"/>
      <c r="N9" s="8"/>
      <c r="O9" s="8"/>
      <c r="P9" s="7"/>
      <c r="R9" s="5"/>
      <c r="S9" s="8"/>
      <c r="T9" s="8"/>
      <c r="U9" s="7"/>
    </row>
    <row r="10" spans="1:21">
      <c r="A10" t="s">
        <v>10</v>
      </c>
      <c r="B10" s="1">
        <v>0.57866898148148149</v>
      </c>
      <c r="C10" t="s">
        <v>8</v>
      </c>
      <c r="E10" t="s">
        <v>10</v>
      </c>
      <c r="F10" s="1">
        <v>0.57952546296296303</v>
      </c>
      <c r="G10" t="s">
        <v>8</v>
      </c>
      <c r="M10" s="5"/>
      <c r="N10" s="8"/>
      <c r="O10" s="8"/>
      <c r="P10" s="7"/>
      <c r="R10" s="5"/>
      <c r="S10" s="8"/>
      <c r="T10" s="8"/>
      <c r="U10" s="7"/>
    </row>
    <row r="11" spans="1:21">
      <c r="A11" t="s">
        <v>11</v>
      </c>
      <c r="B11" s="1">
        <v>0.42876157407407406</v>
      </c>
      <c r="C11" t="s">
        <v>3</v>
      </c>
      <c r="I11" t="s">
        <v>11</v>
      </c>
      <c r="J11" s="1">
        <v>0.4296875</v>
      </c>
      <c r="K11" t="s">
        <v>3</v>
      </c>
      <c r="M11" s="5" t="s">
        <v>11</v>
      </c>
      <c r="N11" s="6">
        <v>0.39680555555555558</v>
      </c>
      <c r="O11" s="6">
        <v>0.46255787037037038</v>
      </c>
      <c r="P11" s="7">
        <f t="shared" si="0"/>
        <v>0.42968171296296298</v>
      </c>
      <c r="R11" s="5" t="s">
        <v>152</v>
      </c>
      <c r="S11" s="6">
        <v>0.39600694444444445</v>
      </c>
      <c r="T11" s="6">
        <v>0.46175925925925926</v>
      </c>
      <c r="U11" s="7">
        <f t="shared" si="1"/>
        <v>0.42888310185185186</v>
      </c>
    </row>
    <row r="12" spans="1:21">
      <c r="A12" t="s">
        <v>12</v>
      </c>
      <c r="B12" s="1">
        <v>0.67923611111111104</v>
      </c>
      <c r="C12" t="s">
        <v>1</v>
      </c>
      <c r="E12" t="s">
        <v>12</v>
      </c>
      <c r="F12" s="1">
        <v>0.68017361111111108</v>
      </c>
      <c r="G12" t="s">
        <v>1</v>
      </c>
      <c r="I12" t="s">
        <v>12</v>
      </c>
      <c r="J12" s="1">
        <v>0.68018518518518523</v>
      </c>
      <c r="K12" t="s">
        <v>1</v>
      </c>
      <c r="M12" s="5" t="s">
        <v>12</v>
      </c>
      <c r="N12" s="6">
        <v>0.64894675925925926</v>
      </c>
      <c r="O12" s="6">
        <v>0.71143518518518523</v>
      </c>
      <c r="P12" s="7">
        <f t="shared" si="0"/>
        <v>0.68019097222222225</v>
      </c>
      <c r="R12" s="5" t="s">
        <v>151</v>
      </c>
      <c r="S12" s="6">
        <v>0.64814814814814814</v>
      </c>
      <c r="T12" s="6">
        <v>0.7106365740740741</v>
      </c>
      <c r="U12" s="7">
        <f t="shared" si="1"/>
        <v>0.67939236111111112</v>
      </c>
    </row>
    <row r="13" spans="1:21">
      <c r="A13" t="s">
        <v>13</v>
      </c>
      <c r="B13" s="1">
        <v>0.96148148148148149</v>
      </c>
      <c r="C13" t="s">
        <v>1</v>
      </c>
      <c r="E13" t="s">
        <v>13</v>
      </c>
      <c r="F13" s="1">
        <v>0.96241898148148142</v>
      </c>
      <c r="G13" t="s">
        <v>1</v>
      </c>
      <c r="I13" t="s">
        <v>13</v>
      </c>
      <c r="J13" s="1">
        <v>0.96243055555555557</v>
      </c>
      <c r="K13" t="s">
        <v>1</v>
      </c>
      <c r="M13" s="5" t="s">
        <v>13</v>
      </c>
      <c r="N13" s="6">
        <v>0.93657407407407411</v>
      </c>
      <c r="O13" s="6">
        <v>0.98826388888888894</v>
      </c>
      <c r="P13" s="7">
        <f t="shared" si="0"/>
        <v>0.96241898148148153</v>
      </c>
      <c r="R13" s="5" t="s">
        <v>150</v>
      </c>
      <c r="S13" s="6">
        <v>0.93576388888888884</v>
      </c>
      <c r="T13" s="6">
        <v>0.98746527777777782</v>
      </c>
      <c r="U13" s="7">
        <f t="shared" si="1"/>
        <v>0.96161458333333338</v>
      </c>
    </row>
    <row r="14" spans="1:21">
      <c r="A14" t="s">
        <v>14</v>
      </c>
      <c r="B14" s="1">
        <v>8.020833333333334E-2</v>
      </c>
      <c r="C14" t="s">
        <v>3</v>
      </c>
      <c r="E14" t="s">
        <v>14</v>
      </c>
      <c r="F14" s="1">
        <v>8.1087962962962959E-2</v>
      </c>
      <c r="G14" t="s">
        <v>3</v>
      </c>
      <c r="I14" t="s">
        <v>14</v>
      </c>
      <c r="J14" s="1">
        <v>8.1087962962962959E-2</v>
      </c>
      <c r="K14" t="s">
        <v>3</v>
      </c>
      <c r="M14" s="5" t="s">
        <v>14</v>
      </c>
      <c r="N14" s="6">
        <v>5.1875000000000004E-2</v>
      </c>
      <c r="O14" s="6">
        <v>0.11032407407407407</v>
      </c>
      <c r="P14" s="7">
        <f t="shared" si="0"/>
        <v>8.1099537037037039E-2</v>
      </c>
      <c r="R14" s="5" t="s">
        <v>149</v>
      </c>
      <c r="S14" s="6">
        <v>5.1064814814814813E-2</v>
      </c>
      <c r="T14" s="6">
        <v>0.10952546296296296</v>
      </c>
      <c r="U14" s="7">
        <f t="shared" si="1"/>
        <v>8.0295138888888895E-2</v>
      </c>
    </row>
    <row r="15" spans="1:21">
      <c r="A15" t="s">
        <v>15</v>
      </c>
      <c r="B15" s="1">
        <v>0.19832175925925924</v>
      </c>
      <c r="C15" t="s">
        <v>8</v>
      </c>
      <c r="E15" t="s">
        <v>15</v>
      </c>
      <c r="F15" s="1">
        <v>0.19917824074074075</v>
      </c>
      <c r="G15" t="s">
        <v>8</v>
      </c>
      <c r="M15" s="5"/>
      <c r="N15" s="8"/>
      <c r="O15" s="8"/>
      <c r="P15" s="7"/>
      <c r="R15" s="5"/>
      <c r="S15" s="8"/>
      <c r="T15" s="8"/>
      <c r="U15" s="7"/>
    </row>
    <row r="16" spans="1:21">
      <c r="A16" t="s">
        <v>16</v>
      </c>
      <c r="B16" s="1">
        <v>0.4380208333333333</v>
      </c>
      <c r="C16" t="s">
        <v>8</v>
      </c>
      <c r="E16" t="s">
        <v>16</v>
      </c>
      <c r="F16" s="1">
        <v>0.43895833333333334</v>
      </c>
      <c r="G16" t="s">
        <v>8</v>
      </c>
      <c r="I16" t="s">
        <v>19</v>
      </c>
      <c r="J16" s="1">
        <v>0.11152777777777778</v>
      </c>
      <c r="K16" t="s">
        <v>3</v>
      </c>
      <c r="M16" s="5"/>
      <c r="N16" s="8"/>
      <c r="O16" s="8"/>
      <c r="P16" s="7"/>
      <c r="R16" s="5"/>
      <c r="S16" s="8"/>
      <c r="T16" s="8"/>
      <c r="U16" s="7"/>
    </row>
    <row r="17" spans="1:21">
      <c r="A17" t="s">
        <v>17</v>
      </c>
      <c r="B17" s="1">
        <v>0.72534722222222225</v>
      </c>
      <c r="C17" t="s">
        <v>8</v>
      </c>
      <c r="E17" t="s">
        <v>17</v>
      </c>
      <c r="F17" s="1">
        <v>0.72621527777777783</v>
      </c>
      <c r="G17" t="s">
        <v>8</v>
      </c>
      <c r="M17" s="5"/>
      <c r="N17" s="8"/>
      <c r="O17" s="8"/>
      <c r="P17" s="7"/>
      <c r="R17" s="5"/>
      <c r="S17" s="8"/>
      <c r="T17" s="8"/>
      <c r="U17" s="7"/>
    </row>
    <row r="18" spans="1:21">
      <c r="A18" t="s">
        <v>18</v>
      </c>
      <c r="B18" s="1">
        <v>0.40800925925925924</v>
      </c>
      <c r="C18" t="s">
        <v>8</v>
      </c>
      <c r="E18" t="s">
        <v>18</v>
      </c>
      <c r="F18" s="1">
        <v>0.40896990740740741</v>
      </c>
      <c r="G18" t="s">
        <v>8</v>
      </c>
      <c r="M18" s="5"/>
      <c r="N18" s="8"/>
      <c r="O18" s="8"/>
      <c r="P18" s="7"/>
      <c r="R18" s="5"/>
      <c r="S18" s="8"/>
      <c r="T18" s="8"/>
      <c r="U18" s="7"/>
    </row>
    <row r="19" spans="1:21">
      <c r="A19" t="s">
        <v>19</v>
      </c>
      <c r="B19" s="1">
        <v>0.11056712962962963</v>
      </c>
      <c r="C19" t="s">
        <v>3</v>
      </c>
      <c r="E19" t="s">
        <v>19</v>
      </c>
      <c r="F19" s="1">
        <v>0.1115162037037037</v>
      </c>
      <c r="G19" t="s">
        <v>3</v>
      </c>
      <c r="M19" s="5"/>
      <c r="N19" s="8"/>
      <c r="O19" s="8"/>
      <c r="P19" s="7"/>
      <c r="R19" s="5"/>
      <c r="S19" s="8"/>
      <c r="T19" s="8"/>
      <c r="U19" s="7"/>
    </row>
    <row r="20" spans="1:21">
      <c r="A20" t="s">
        <v>20</v>
      </c>
      <c r="B20" s="1">
        <v>0.57350694444444439</v>
      </c>
      <c r="C20" t="s">
        <v>1</v>
      </c>
      <c r="E20" t="s">
        <v>20</v>
      </c>
      <c r="F20" s="1">
        <v>0.57442129629629635</v>
      </c>
      <c r="G20" t="s">
        <v>1</v>
      </c>
      <c r="I20" t="s">
        <v>20</v>
      </c>
      <c r="J20" s="1">
        <v>0.57443287037037039</v>
      </c>
      <c r="K20" t="s">
        <v>1</v>
      </c>
      <c r="M20" s="5" t="s">
        <v>20</v>
      </c>
      <c r="N20" s="6">
        <v>0.54575231481481479</v>
      </c>
      <c r="O20" s="6">
        <v>0.60313657407407406</v>
      </c>
      <c r="P20" s="7">
        <f t="shared" si="0"/>
        <v>0.57444444444444442</v>
      </c>
      <c r="R20" s="5" t="s">
        <v>148</v>
      </c>
      <c r="S20" s="6">
        <v>0.54495370370370366</v>
      </c>
      <c r="T20" s="6">
        <v>0.60233796296296294</v>
      </c>
      <c r="U20" s="7">
        <f t="shared" si="1"/>
        <v>0.5736458333333333</v>
      </c>
    </row>
    <row r="21" spans="1:21">
      <c r="A21" t="s">
        <v>21</v>
      </c>
      <c r="B21" s="1">
        <v>0.5635648148148148</v>
      </c>
      <c r="C21" t="s">
        <v>1</v>
      </c>
      <c r="E21" t="s">
        <v>21</v>
      </c>
      <c r="F21" s="1">
        <v>0.56451388888888887</v>
      </c>
      <c r="G21" t="s">
        <v>1</v>
      </c>
      <c r="I21" t="s">
        <v>21</v>
      </c>
      <c r="J21" s="1">
        <v>0.56452546296296291</v>
      </c>
      <c r="K21" t="s">
        <v>1</v>
      </c>
      <c r="M21" s="5" t="s">
        <v>21</v>
      </c>
      <c r="N21" s="6">
        <v>0.52127314814814818</v>
      </c>
      <c r="O21" s="6">
        <v>0.60775462962962956</v>
      </c>
      <c r="P21" s="7">
        <f t="shared" si="0"/>
        <v>0.56451388888888887</v>
      </c>
      <c r="R21" s="5" t="s">
        <v>147</v>
      </c>
      <c r="S21" s="6">
        <v>0.52047453703703705</v>
      </c>
      <c r="T21" s="6">
        <v>0.60695601851851855</v>
      </c>
      <c r="U21" s="7">
        <f t="shared" si="1"/>
        <v>0.56371527777777786</v>
      </c>
    </row>
    <row r="22" spans="1:21">
      <c r="A22" t="s">
        <v>22</v>
      </c>
      <c r="B22" s="1">
        <v>4.0810185185185185E-2</v>
      </c>
      <c r="C22" t="s">
        <v>3</v>
      </c>
      <c r="E22" t="s">
        <v>22</v>
      </c>
      <c r="F22" s="1">
        <v>4.1782407407407407E-2</v>
      </c>
      <c r="G22" t="s">
        <v>3</v>
      </c>
      <c r="I22" t="s">
        <v>22</v>
      </c>
      <c r="J22" s="1">
        <v>4.1782407407407407E-2</v>
      </c>
      <c r="K22" t="s">
        <v>3</v>
      </c>
      <c r="M22" s="5" t="s">
        <v>22</v>
      </c>
      <c r="N22" s="6">
        <v>8.1597222222222227E-3</v>
      </c>
      <c r="O22" s="6">
        <v>7.5405092592592593E-2</v>
      </c>
      <c r="P22" s="7">
        <f t="shared" si="0"/>
        <v>4.1782407407407407E-2</v>
      </c>
      <c r="R22" s="5" t="s">
        <v>146</v>
      </c>
      <c r="S22" s="6">
        <v>7.3611111111111108E-3</v>
      </c>
      <c r="T22" s="6">
        <v>7.4606481481481482E-2</v>
      </c>
      <c r="U22" s="7">
        <f t="shared" si="1"/>
        <v>4.0983796296296296E-2</v>
      </c>
    </row>
    <row r="23" spans="1:21">
      <c r="A23" t="s">
        <v>23</v>
      </c>
      <c r="B23" s="1">
        <v>0.71630787037037036</v>
      </c>
      <c r="C23" t="s">
        <v>1</v>
      </c>
      <c r="E23" t="s">
        <v>23</v>
      </c>
      <c r="F23" s="1">
        <v>0.71728009259259251</v>
      </c>
      <c r="G23" t="s">
        <v>1</v>
      </c>
      <c r="I23" t="s">
        <v>23</v>
      </c>
      <c r="J23" s="1">
        <v>0.71729166666666666</v>
      </c>
      <c r="K23" t="s">
        <v>1</v>
      </c>
      <c r="M23" s="5"/>
      <c r="N23" s="8"/>
      <c r="O23" s="8"/>
      <c r="P23" s="7"/>
      <c r="R23" s="5"/>
      <c r="S23" s="8"/>
      <c r="T23" s="8"/>
      <c r="U23" s="7"/>
    </row>
    <row r="24" spans="1:21" ht="15.75" thickBot="1">
      <c r="A24" t="s">
        <v>24</v>
      </c>
      <c r="B24" s="1">
        <v>0.6821990740740741</v>
      </c>
      <c r="C24" t="s">
        <v>3</v>
      </c>
      <c r="E24" t="s">
        <v>24</v>
      </c>
      <c r="F24" s="1">
        <v>0.68317129629629625</v>
      </c>
      <c r="G24" t="s">
        <v>3</v>
      </c>
      <c r="I24" t="s">
        <v>24</v>
      </c>
      <c r="J24" s="1">
        <v>0.68317129629629625</v>
      </c>
      <c r="K24" t="s">
        <v>3</v>
      </c>
      <c r="M24" s="9"/>
      <c r="N24" s="10"/>
      <c r="O24" s="10"/>
      <c r="P24" s="11"/>
      <c r="R24" s="9"/>
      <c r="S24" s="10"/>
      <c r="T24" s="10"/>
      <c r="U24" s="1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11C2-A107-4B1E-86E2-4039758E1E45}">
  <dimension ref="A1:M26"/>
  <sheetViews>
    <sheetView topLeftCell="C1" workbookViewId="0">
      <selection sqref="A1:M24"/>
    </sheetView>
  </sheetViews>
  <sheetFormatPr defaultRowHeight="15"/>
  <cols>
    <col min="1" max="1" width="13.5703125" bestFit="1" customWidth="1"/>
    <col min="2" max="2" width="11.5703125" bestFit="1" customWidth="1"/>
    <col min="3" max="3" width="10.7109375" bestFit="1" customWidth="1"/>
    <col min="4" max="4" width="11.5703125" bestFit="1" customWidth="1"/>
    <col min="5" max="5" width="14.5703125" bestFit="1" customWidth="1"/>
    <col min="6" max="7" width="11.5703125" bestFit="1" customWidth="1"/>
    <col min="8" max="8" width="11.7109375" bestFit="1" customWidth="1"/>
    <col min="9" max="9" width="11.5703125" bestFit="1" customWidth="1"/>
    <col min="10" max="10" width="14.5703125" bestFit="1" customWidth="1"/>
    <col min="11" max="12" width="11.5703125" bestFit="1" customWidth="1"/>
    <col min="13" max="13" width="11.7109375" bestFit="1" customWidth="1"/>
  </cols>
  <sheetData>
    <row r="1" spans="1:13" ht="15.75" thickBot="1">
      <c r="A1" t="s">
        <v>26</v>
      </c>
      <c r="E1" t="s">
        <v>144</v>
      </c>
      <c r="J1" t="s">
        <v>123</v>
      </c>
    </row>
    <row r="2" spans="1:13">
      <c r="A2" t="s">
        <v>199</v>
      </c>
      <c r="B2" s="14">
        <v>0.77400462962962957</v>
      </c>
      <c r="C2" t="s">
        <v>8</v>
      </c>
      <c r="E2" s="2" t="s">
        <v>157</v>
      </c>
      <c r="F2" s="15">
        <v>0.70155266203703703</v>
      </c>
      <c r="G2" s="15">
        <v>0.84637719907407405</v>
      </c>
      <c r="H2" s="16">
        <f>(F2+G2)/2</f>
        <v>0.7739649305555556</v>
      </c>
      <c r="J2" s="2" t="s">
        <v>157</v>
      </c>
      <c r="K2" s="15">
        <v>0.70155092592592594</v>
      </c>
      <c r="L2" s="15">
        <v>0.84636574074074078</v>
      </c>
      <c r="M2" s="16">
        <f>(K2+L2)/2</f>
        <v>0.7739583333333333</v>
      </c>
    </row>
    <row r="3" spans="1:13">
      <c r="A3" t="s">
        <v>200</v>
      </c>
      <c r="B3" s="14">
        <v>0.93670138888888888</v>
      </c>
      <c r="C3" t="s">
        <v>178</v>
      </c>
      <c r="E3" s="5" t="s">
        <v>158</v>
      </c>
      <c r="F3" s="17">
        <v>0.87550671296296301</v>
      </c>
      <c r="G3" s="17">
        <v>0.997847025462963</v>
      </c>
      <c r="H3" s="18">
        <f t="shared" ref="H3:H4" si="0">(F3+G3)/2</f>
        <v>0.936676869212963</v>
      </c>
      <c r="J3" s="5" t="s">
        <v>158</v>
      </c>
      <c r="K3" s="17">
        <v>0.87587962962962962</v>
      </c>
      <c r="L3" s="17">
        <v>0.99803240740740751</v>
      </c>
      <c r="M3" s="18">
        <f t="shared" ref="M3:M4" si="1">(K3+L3)/2</f>
        <v>0.93695601851851862</v>
      </c>
    </row>
    <row r="4" spans="1:13">
      <c r="A4" t="s">
        <v>177</v>
      </c>
      <c r="B4" s="14">
        <v>0.16113425925925925</v>
      </c>
      <c r="C4" t="s">
        <v>178</v>
      </c>
      <c r="E4" s="5" t="s">
        <v>159</v>
      </c>
      <c r="F4" s="17">
        <v>0.11140440972222222</v>
      </c>
      <c r="G4" s="17">
        <v>0.21074153935185183</v>
      </c>
      <c r="H4" s="18">
        <f t="shared" si="0"/>
        <v>0.16107297453703703</v>
      </c>
      <c r="J4" s="5" t="s">
        <v>159</v>
      </c>
      <c r="K4" s="17">
        <v>0.11125</v>
      </c>
      <c r="L4" s="17">
        <v>0.2109375</v>
      </c>
      <c r="M4" s="18">
        <f t="shared" si="1"/>
        <v>0.16109375000000001</v>
      </c>
    </row>
    <row r="5" spans="1:13">
      <c r="A5" t="s">
        <v>179</v>
      </c>
      <c r="B5" s="14">
        <v>0.48978009259259259</v>
      </c>
      <c r="C5" t="s">
        <v>178</v>
      </c>
      <c r="E5" s="5"/>
      <c r="F5" s="8"/>
      <c r="G5" s="8"/>
      <c r="H5" s="21"/>
      <c r="J5" s="5"/>
      <c r="K5" s="8"/>
      <c r="L5" s="8"/>
      <c r="M5" s="21"/>
    </row>
    <row r="6" spans="1:13">
      <c r="A6" t="s">
        <v>180</v>
      </c>
      <c r="B6" s="14">
        <v>0.32413194444444443</v>
      </c>
      <c r="C6" t="s">
        <v>178</v>
      </c>
      <c r="E6" s="5" t="s">
        <v>160</v>
      </c>
      <c r="F6" s="17">
        <v>0.2843912384259259</v>
      </c>
      <c r="G6" s="17">
        <v>0.36348996527777783</v>
      </c>
      <c r="H6" s="18">
        <f t="shared" ref="H6:H19" si="2">(F6+G6)/2</f>
        <v>0.32394060185185186</v>
      </c>
      <c r="J6" s="5" t="s">
        <v>160</v>
      </c>
      <c r="K6" s="17">
        <v>0.28425925925925927</v>
      </c>
      <c r="L6" s="17">
        <v>0.3638657407407408</v>
      </c>
      <c r="M6" s="18">
        <f t="shared" ref="M6:M13" si="3">(K6+L6)/2</f>
        <v>0.32406250000000003</v>
      </c>
    </row>
    <row r="7" spans="1:13">
      <c r="A7" t="s">
        <v>181</v>
      </c>
      <c r="B7" s="14">
        <v>0.63531250000000006</v>
      </c>
      <c r="C7" t="s">
        <v>3</v>
      </c>
      <c r="E7" s="5" t="s">
        <v>161</v>
      </c>
      <c r="F7" s="17">
        <v>0.53911633101851852</v>
      </c>
      <c r="G7" s="17">
        <v>0.73135608796296303</v>
      </c>
      <c r="H7" s="18">
        <f t="shared" si="2"/>
        <v>0.63523620949074078</v>
      </c>
      <c r="J7" s="5" t="s">
        <v>161</v>
      </c>
      <c r="K7" s="17">
        <v>0.53915509259259264</v>
      </c>
      <c r="L7" s="17">
        <v>0.73158564814814808</v>
      </c>
      <c r="M7" s="18">
        <f t="shared" si="3"/>
        <v>0.63537037037037036</v>
      </c>
    </row>
    <row r="8" spans="1:13">
      <c r="A8" t="s">
        <v>182</v>
      </c>
      <c r="B8" s="14">
        <v>0.79421296296296295</v>
      </c>
      <c r="C8" t="s">
        <v>3</v>
      </c>
      <c r="E8" s="5" t="s">
        <v>162</v>
      </c>
      <c r="F8" s="17">
        <v>0.70634802083333337</v>
      </c>
      <c r="G8" s="17">
        <v>0.88199366898148146</v>
      </c>
      <c r="H8" s="18">
        <f t="shared" si="2"/>
        <v>0.79417084490740741</v>
      </c>
      <c r="J8" s="5" t="s">
        <v>162</v>
      </c>
      <c r="K8" s="17">
        <v>0.70629629629629631</v>
      </c>
      <c r="L8" s="17">
        <v>0.88211805555555556</v>
      </c>
      <c r="M8" s="18">
        <f t="shared" si="3"/>
        <v>0.79420717592592593</v>
      </c>
    </row>
    <row r="9" spans="1:13">
      <c r="A9" t="s">
        <v>183</v>
      </c>
      <c r="B9" s="14">
        <v>0.80128472222222225</v>
      </c>
      <c r="C9" t="s">
        <v>3</v>
      </c>
      <c r="E9" s="5" t="s">
        <v>163</v>
      </c>
      <c r="F9" s="17">
        <v>0.70003657407407405</v>
      </c>
      <c r="G9" s="17">
        <v>0.90256729166666672</v>
      </c>
      <c r="H9" s="18">
        <f t="shared" si="2"/>
        <v>0.80130193287037033</v>
      </c>
      <c r="J9" s="5" t="s">
        <v>163</v>
      </c>
      <c r="K9" s="17">
        <v>0.70025462962962959</v>
      </c>
      <c r="L9" s="17">
        <v>0.90285879629629628</v>
      </c>
      <c r="M9" s="18">
        <f t="shared" si="3"/>
        <v>0.80155671296296294</v>
      </c>
    </row>
    <row r="10" spans="1:13">
      <c r="A10" t="s">
        <v>184</v>
      </c>
      <c r="B10" s="14">
        <v>0.45582175925925927</v>
      </c>
      <c r="C10" t="s">
        <v>3</v>
      </c>
      <c r="E10" s="5" t="s">
        <v>164</v>
      </c>
      <c r="F10" s="17">
        <v>0.36794008101851849</v>
      </c>
      <c r="G10" s="17">
        <v>0.54372503472222222</v>
      </c>
      <c r="H10" s="18">
        <f t="shared" si="2"/>
        <v>0.45583255787037036</v>
      </c>
      <c r="J10" s="5" t="s">
        <v>164</v>
      </c>
      <c r="K10" s="17">
        <v>0.36791666666666667</v>
      </c>
      <c r="L10" s="17">
        <v>0.54377314814814814</v>
      </c>
      <c r="M10" s="18">
        <f t="shared" si="3"/>
        <v>0.45584490740740741</v>
      </c>
    </row>
    <row r="11" spans="1:13">
      <c r="A11" t="s">
        <v>185</v>
      </c>
      <c r="B11" s="14">
        <v>0.79651620370370368</v>
      </c>
      <c r="C11" t="s">
        <v>178</v>
      </c>
      <c r="E11" s="5" t="s">
        <v>165</v>
      </c>
      <c r="F11" s="17">
        <v>0.74230253472222218</v>
      </c>
      <c r="G11" s="17">
        <v>0.850936111111111</v>
      </c>
      <c r="H11" s="18">
        <f t="shared" si="2"/>
        <v>0.79661932291666659</v>
      </c>
      <c r="J11" s="5" t="s">
        <v>165</v>
      </c>
      <c r="K11" s="17">
        <v>0.74271990740740745</v>
      </c>
      <c r="L11" s="17">
        <v>0.851099537037037</v>
      </c>
      <c r="M11" s="18">
        <f t="shared" si="3"/>
        <v>0.79690972222222223</v>
      </c>
    </row>
    <row r="12" spans="1:13">
      <c r="A12" t="s">
        <v>186</v>
      </c>
      <c r="B12" s="14">
        <v>0.11640046296296297</v>
      </c>
      <c r="C12" t="s">
        <v>8</v>
      </c>
      <c r="E12" s="5" t="s">
        <v>166</v>
      </c>
      <c r="F12" s="17">
        <v>6.0524513888888888E-2</v>
      </c>
      <c r="G12" s="17">
        <v>0.17254099537037038</v>
      </c>
      <c r="H12" s="18">
        <f t="shared" si="2"/>
        <v>0.11653275462962963</v>
      </c>
      <c r="J12" s="5" t="s">
        <v>166</v>
      </c>
      <c r="K12" s="17">
        <v>6.06712962962963E-2</v>
      </c>
      <c r="L12" s="17">
        <v>0.17254629629629628</v>
      </c>
      <c r="M12" s="18">
        <f t="shared" si="3"/>
        <v>0.11660879629629629</v>
      </c>
    </row>
    <row r="13" spans="1:13">
      <c r="A13" t="s">
        <v>187</v>
      </c>
      <c r="B13" s="14">
        <v>0.37930555555555556</v>
      </c>
      <c r="C13" t="s">
        <v>178</v>
      </c>
      <c r="E13" s="5" t="s">
        <v>167</v>
      </c>
      <c r="F13" s="17">
        <v>0.3223769675925926</v>
      </c>
      <c r="G13" s="17">
        <v>0.43589738425925928</v>
      </c>
      <c r="H13" s="18">
        <f t="shared" si="2"/>
        <v>0.37913717592592594</v>
      </c>
      <c r="J13" s="5" t="s">
        <v>167</v>
      </c>
      <c r="K13" s="17">
        <v>0.3222916666666667</v>
      </c>
      <c r="L13" s="17">
        <v>0.43614583333333329</v>
      </c>
      <c r="M13" s="18">
        <f t="shared" si="3"/>
        <v>0.37921874999999999</v>
      </c>
    </row>
    <row r="14" spans="1:13">
      <c r="A14" t="s">
        <v>188</v>
      </c>
      <c r="B14" s="14">
        <v>5.0173611111111106E-2</v>
      </c>
      <c r="C14" t="s">
        <v>8</v>
      </c>
      <c r="E14" s="5" t="s">
        <v>168</v>
      </c>
      <c r="F14" s="17">
        <v>0.97999398148148142</v>
      </c>
      <c r="G14" s="17">
        <v>0.12018597222222221</v>
      </c>
      <c r="H14" s="18">
        <f t="shared" si="2"/>
        <v>0.55008997685185179</v>
      </c>
      <c r="J14" s="5" t="s">
        <v>168</v>
      </c>
      <c r="K14" s="17">
        <v>0.98</v>
      </c>
      <c r="L14" s="17">
        <v>0.12050925925925926</v>
      </c>
      <c r="M14" s="18">
        <f t="shared" ref="M14:M15" si="4">(K14+L14)/2</f>
        <v>0.55025462962962957</v>
      </c>
    </row>
    <row r="15" spans="1:13">
      <c r="A15" t="s">
        <v>189</v>
      </c>
      <c r="B15" s="14">
        <v>0.92576388888888894</v>
      </c>
      <c r="C15" t="s">
        <v>3</v>
      </c>
      <c r="E15" s="5" t="s">
        <v>169</v>
      </c>
      <c r="F15" s="17">
        <v>0.83692199074074081</v>
      </c>
      <c r="G15" s="17">
        <v>1.4546608796296295E-2</v>
      </c>
      <c r="H15" s="18">
        <f t="shared" si="2"/>
        <v>0.42573429976851856</v>
      </c>
      <c r="J15" s="5" t="s">
        <v>169</v>
      </c>
      <c r="K15" s="17">
        <v>0.83686342592592589</v>
      </c>
      <c r="L15" s="17">
        <v>1.4652777777777778E-2</v>
      </c>
      <c r="M15" s="18">
        <f t="shared" si="4"/>
        <v>0.42575810185185181</v>
      </c>
    </row>
    <row r="16" spans="1:13">
      <c r="A16" t="s">
        <v>190</v>
      </c>
      <c r="B16" s="14">
        <v>0.11981481481481482</v>
      </c>
      <c r="C16" t="s">
        <v>3</v>
      </c>
      <c r="E16" s="5" t="s">
        <v>170</v>
      </c>
      <c r="F16" s="17">
        <v>1.4136111111111113E-2</v>
      </c>
      <c r="G16" s="17">
        <v>0.22543318287037037</v>
      </c>
      <c r="H16" s="18">
        <f t="shared" si="2"/>
        <v>0.11978464699074073</v>
      </c>
      <c r="J16" s="5" t="s">
        <v>170</v>
      </c>
      <c r="K16" s="17">
        <v>1.4282407407407409E-2</v>
      </c>
      <c r="L16" s="17">
        <v>0.22576388888888888</v>
      </c>
      <c r="M16" s="18">
        <f>(K16+L16)/2</f>
        <v>0.12002314814814814</v>
      </c>
    </row>
    <row r="17" spans="1:13">
      <c r="A17" t="s">
        <v>191</v>
      </c>
      <c r="B17" s="14">
        <v>0.58446759259259262</v>
      </c>
      <c r="C17" t="s">
        <v>3</v>
      </c>
      <c r="E17" s="5" t="s">
        <v>171</v>
      </c>
      <c r="F17" s="17">
        <v>0.49713106481481484</v>
      </c>
      <c r="G17" s="17">
        <v>0.67181481481481475</v>
      </c>
      <c r="H17" s="18">
        <f t="shared" si="2"/>
        <v>0.58447293981481474</v>
      </c>
      <c r="J17" s="5" t="s">
        <v>171</v>
      </c>
      <c r="K17" s="17">
        <v>0.49712962962962964</v>
      </c>
      <c r="L17" s="17">
        <v>0.67188657407407415</v>
      </c>
      <c r="M17" s="18">
        <f>(K17+L17)/2</f>
        <v>0.58450810185185187</v>
      </c>
    </row>
    <row r="18" spans="1:13">
      <c r="A18" t="s">
        <v>192</v>
      </c>
      <c r="B18" s="14">
        <v>0.17353009259259258</v>
      </c>
      <c r="C18" t="s">
        <v>8</v>
      </c>
      <c r="E18" s="5" t="s">
        <v>172</v>
      </c>
      <c r="F18" s="17">
        <v>8.0000740740740747E-2</v>
      </c>
      <c r="G18" s="17">
        <v>0.26710621527777778</v>
      </c>
      <c r="H18" s="18">
        <f t="shared" si="2"/>
        <v>0.17355347800925927</v>
      </c>
      <c r="J18" s="5" t="s">
        <v>172</v>
      </c>
      <c r="K18" s="17">
        <v>8.0185185185185193E-2</v>
      </c>
      <c r="L18" s="17">
        <v>0.26733796296296297</v>
      </c>
      <c r="M18" s="18">
        <f>(K18+L18)/2</f>
        <v>0.17376157407407408</v>
      </c>
    </row>
    <row r="19" spans="1:13">
      <c r="A19" t="s">
        <v>193</v>
      </c>
      <c r="B19" s="14">
        <v>0.15962962962962965</v>
      </c>
      <c r="C19" t="s">
        <v>178</v>
      </c>
      <c r="E19" s="5" t="s">
        <v>173</v>
      </c>
      <c r="F19" s="17">
        <v>0.10748939814814816</v>
      </c>
      <c r="G19" s="17">
        <v>0.21191027777777779</v>
      </c>
      <c r="H19" s="18">
        <f t="shared" si="2"/>
        <v>0.15969983796296297</v>
      </c>
      <c r="J19" s="5" t="s">
        <v>173</v>
      </c>
      <c r="K19" s="17">
        <v>0.10768518518518518</v>
      </c>
      <c r="L19" s="17">
        <v>0.21193287037037037</v>
      </c>
      <c r="M19" s="18">
        <f>(K19+L19)/2</f>
        <v>0.15980902777777778</v>
      </c>
    </row>
    <row r="20" spans="1:13">
      <c r="A20" t="s">
        <v>194</v>
      </c>
      <c r="B20" s="14">
        <v>0.11460648148148149</v>
      </c>
      <c r="C20" t="s">
        <v>178</v>
      </c>
      <c r="E20" s="5"/>
      <c r="F20" s="8"/>
      <c r="G20" s="8"/>
      <c r="H20" s="21"/>
      <c r="J20" s="5"/>
      <c r="K20" s="8"/>
      <c r="L20" s="8"/>
      <c r="M20" s="21"/>
    </row>
    <row r="21" spans="1:13">
      <c r="A21" t="s">
        <v>195</v>
      </c>
      <c r="B21" s="14">
        <v>0.48328703703703701</v>
      </c>
      <c r="C21" t="s">
        <v>178</v>
      </c>
      <c r="E21" s="5"/>
      <c r="F21" s="8"/>
      <c r="G21" s="8"/>
      <c r="H21" s="21"/>
      <c r="J21" s="5"/>
      <c r="K21" s="8"/>
      <c r="L21" s="8"/>
      <c r="M21" s="21"/>
    </row>
    <row r="22" spans="1:13">
      <c r="A22" t="s">
        <v>196</v>
      </c>
      <c r="B22" s="14">
        <v>0.73958333333333337</v>
      </c>
      <c r="C22" t="s">
        <v>178</v>
      </c>
      <c r="E22" s="5" t="s">
        <v>174</v>
      </c>
      <c r="F22" s="17">
        <v>0.68937057870370377</v>
      </c>
      <c r="G22" s="17">
        <v>0.78997274305555554</v>
      </c>
      <c r="H22" s="18">
        <f>(F22+G22)/2</f>
        <v>0.73967166087962966</v>
      </c>
      <c r="J22" s="5" t="s">
        <v>174</v>
      </c>
      <c r="K22" s="17">
        <v>0.68939814814814815</v>
      </c>
      <c r="L22" s="17">
        <v>0.79050925925925919</v>
      </c>
      <c r="M22" s="18">
        <f>(K22+L22)/2</f>
        <v>0.73995370370370361</v>
      </c>
    </row>
    <row r="23" spans="1:13">
      <c r="A23" t="s">
        <v>197</v>
      </c>
      <c r="B23" s="14">
        <v>0.78778935185185184</v>
      </c>
      <c r="C23" t="s">
        <v>8</v>
      </c>
      <c r="E23" s="5" t="s">
        <v>175</v>
      </c>
      <c r="F23" s="17">
        <v>0.70675886574074076</v>
      </c>
      <c r="G23" s="17">
        <v>0.86887047453703703</v>
      </c>
      <c r="H23" s="18">
        <f>(F23+G23)/2</f>
        <v>0.78781467013888884</v>
      </c>
      <c r="J23" s="5" t="s">
        <v>175</v>
      </c>
      <c r="K23" s="17">
        <v>0.70666666666666667</v>
      </c>
      <c r="L23" s="17">
        <v>0.86896990740740743</v>
      </c>
      <c r="M23" s="18">
        <f>(K23+L23)/2</f>
        <v>0.78781828703703705</v>
      </c>
    </row>
    <row r="24" spans="1:13" ht="15.75" thickBot="1">
      <c r="A24" t="s">
        <v>198</v>
      </c>
      <c r="B24" s="14">
        <v>0.70587962962962969</v>
      </c>
      <c r="C24" t="s">
        <v>8</v>
      </c>
      <c r="E24" s="9" t="s">
        <v>176</v>
      </c>
      <c r="F24" s="19">
        <v>0.6056292129629629</v>
      </c>
      <c r="G24" s="19">
        <v>0.80618396990740748</v>
      </c>
      <c r="H24" s="20">
        <f>(F24+G24)/2</f>
        <v>0.70590659143518519</v>
      </c>
      <c r="J24" s="9" t="s">
        <v>176</v>
      </c>
      <c r="K24" s="19">
        <v>0.60579861111111111</v>
      </c>
      <c r="L24" s="19">
        <v>0.80658564814814815</v>
      </c>
      <c r="M24" s="20">
        <f>(K24+L24)/2</f>
        <v>0.70619212962962963</v>
      </c>
    </row>
    <row r="25" spans="1:13">
      <c r="B25" s="14"/>
    </row>
    <row r="26" spans="1:13">
      <c r="B2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915E-17EB-43A7-B11D-842AADD44A20}">
  <dimension ref="A1:I25"/>
  <sheetViews>
    <sheetView workbookViewId="0">
      <selection activeCell="H21" sqref="H21:I25"/>
    </sheetView>
  </sheetViews>
  <sheetFormatPr defaultRowHeight="15"/>
  <cols>
    <col min="1" max="1" width="9.7109375" bestFit="1" customWidth="1"/>
    <col min="2" max="3" width="27" bestFit="1" customWidth="1"/>
    <col min="4" max="4" width="2" customWidth="1"/>
    <col min="5" max="6" width="27.140625" bestFit="1" customWidth="1"/>
    <col min="7" max="7" width="2.28515625" customWidth="1"/>
    <col min="8" max="9" width="19.85546875" bestFit="1" customWidth="1"/>
    <col min="10" max="10" width="2.28515625" customWidth="1"/>
    <col min="11" max="12" width="19.85546875" bestFit="1" customWidth="1"/>
    <col min="14" max="14" width="32" bestFit="1" customWidth="1"/>
    <col min="15" max="15" width="44" bestFit="1" customWidth="1"/>
  </cols>
  <sheetData>
    <row r="1" spans="1:8">
      <c r="A1" s="13"/>
      <c r="B1" t="s">
        <v>30</v>
      </c>
      <c r="E1" t="s">
        <v>144</v>
      </c>
      <c r="H1" t="s">
        <v>123</v>
      </c>
    </row>
    <row r="2" spans="1:8">
      <c r="A2" s="13" t="s">
        <v>31</v>
      </c>
      <c r="B2" t="s">
        <v>29</v>
      </c>
      <c r="E2" t="s">
        <v>29</v>
      </c>
      <c r="H2" t="s">
        <v>145</v>
      </c>
    </row>
    <row r="3" spans="1:8">
      <c r="A3" s="13"/>
    </row>
    <row r="4" spans="1:8">
      <c r="A4" t="s">
        <v>34</v>
      </c>
      <c r="B4" s="12" t="s">
        <v>35</v>
      </c>
      <c r="C4" s="12" t="s">
        <v>36</v>
      </c>
      <c r="E4" t="s">
        <v>37</v>
      </c>
      <c r="F4" t="s">
        <v>38</v>
      </c>
      <c r="H4" t="s">
        <v>145</v>
      </c>
    </row>
    <row r="5" spans="1:8">
      <c r="B5" s="12" t="s">
        <v>39</v>
      </c>
      <c r="C5" s="12" t="s">
        <v>40</v>
      </c>
      <c r="E5" t="s">
        <v>41</v>
      </c>
      <c r="F5" t="s">
        <v>42</v>
      </c>
    </row>
    <row r="6" spans="1:8">
      <c r="B6" s="12" t="s">
        <v>43</v>
      </c>
      <c r="C6" s="12" t="s">
        <v>44</v>
      </c>
      <c r="E6" t="s">
        <v>45</v>
      </c>
      <c r="F6" t="s">
        <v>46</v>
      </c>
    </row>
    <row r="7" spans="1:8">
      <c r="B7" s="12" t="s">
        <v>47</v>
      </c>
      <c r="C7" s="12" t="s">
        <v>48</v>
      </c>
      <c r="E7" t="s">
        <v>49</v>
      </c>
      <c r="F7" t="s">
        <v>50</v>
      </c>
    </row>
    <row r="8" spans="1:8">
      <c r="B8" s="12" t="s">
        <v>51</v>
      </c>
      <c r="C8" s="12" t="s">
        <v>52</v>
      </c>
      <c r="E8" t="s">
        <v>53</v>
      </c>
      <c r="F8" t="s">
        <v>54</v>
      </c>
    </row>
    <row r="10" spans="1:8">
      <c r="A10" s="13" t="s">
        <v>32</v>
      </c>
      <c r="B10" t="s">
        <v>55</v>
      </c>
      <c r="C10" t="s">
        <v>35</v>
      </c>
      <c r="E10" t="s">
        <v>56</v>
      </c>
      <c r="F10" t="s">
        <v>57</v>
      </c>
      <c r="H10" t="s">
        <v>145</v>
      </c>
    </row>
    <row r="11" spans="1:8">
      <c r="A11" s="13"/>
      <c r="B11" t="s">
        <v>36</v>
      </c>
      <c r="C11" t="s">
        <v>58</v>
      </c>
      <c r="E11" t="s">
        <v>59</v>
      </c>
      <c r="F11" t="s">
        <v>60</v>
      </c>
    </row>
    <row r="12" spans="1:8">
      <c r="A12" s="13"/>
      <c r="B12" t="s">
        <v>61</v>
      </c>
      <c r="C12" t="s">
        <v>39</v>
      </c>
      <c r="E12" t="s">
        <v>62</v>
      </c>
      <c r="F12" t="s">
        <v>63</v>
      </c>
    </row>
    <row r="13" spans="1:8">
      <c r="A13" s="13"/>
      <c r="B13" t="s">
        <v>40</v>
      </c>
      <c r="C13" t="s">
        <v>64</v>
      </c>
      <c r="E13" t="s">
        <v>65</v>
      </c>
      <c r="F13" t="s">
        <v>66</v>
      </c>
    </row>
    <row r="14" spans="1:8">
      <c r="A14" s="13"/>
      <c r="B14" t="s">
        <v>67</v>
      </c>
      <c r="C14" t="s">
        <v>43</v>
      </c>
      <c r="E14" t="s">
        <v>68</v>
      </c>
      <c r="F14" t="s">
        <v>69</v>
      </c>
    </row>
    <row r="15" spans="1:8">
      <c r="A15" s="13"/>
      <c r="B15" t="s">
        <v>44</v>
      </c>
      <c r="C15" t="s">
        <v>70</v>
      </c>
      <c r="E15" t="s">
        <v>71</v>
      </c>
      <c r="F15" t="s">
        <v>72</v>
      </c>
    </row>
    <row r="16" spans="1:8">
      <c r="A16" s="13"/>
      <c r="B16" t="s">
        <v>201</v>
      </c>
      <c r="C16" t="s">
        <v>47</v>
      </c>
      <c r="E16" t="s">
        <v>73</v>
      </c>
      <c r="F16" t="s">
        <v>74</v>
      </c>
    </row>
    <row r="17" spans="1:9">
      <c r="A17" s="13"/>
      <c r="B17" t="s">
        <v>48</v>
      </c>
      <c r="C17" t="s">
        <v>75</v>
      </c>
      <c r="E17" t="s">
        <v>76</v>
      </c>
      <c r="F17" t="s">
        <v>77</v>
      </c>
    </row>
    <row r="18" spans="1:9">
      <c r="A18" s="13"/>
      <c r="B18" t="s">
        <v>202</v>
      </c>
      <c r="C18" t="s">
        <v>51</v>
      </c>
      <c r="E18" t="s">
        <v>78</v>
      </c>
      <c r="F18" t="s">
        <v>79</v>
      </c>
    </row>
    <row r="19" spans="1:9">
      <c r="A19" s="13"/>
      <c r="B19" t="s">
        <v>52</v>
      </c>
      <c r="C19" t="s">
        <v>80</v>
      </c>
      <c r="E19" t="s">
        <v>81</v>
      </c>
      <c r="F19" t="s">
        <v>82</v>
      </c>
    </row>
    <row r="20" spans="1:9">
      <c r="A20" s="13"/>
      <c r="B20" t="s">
        <v>203</v>
      </c>
      <c r="C20" t="s">
        <v>203</v>
      </c>
    </row>
    <row r="21" spans="1:9">
      <c r="A21" s="13" t="s">
        <v>33</v>
      </c>
      <c r="B21" t="s">
        <v>55</v>
      </c>
      <c r="C21" t="s">
        <v>58</v>
      </c>
      <c r="E21" t="s">
        <v>56</v>
      </c>
      <c r="F21" t="s">
        <v>60</v>
      </c>
      <c r="H21" t="s">
        <v>124</v>
      </c>
      <c r="I21" t="s">
        <v>125</v>
      </c>
    </row>
    <row r="22" spans="1:9">
      <c r="A22" s="13"/>
      <c r="B22" t="s">
        <v>61</v>
      </c>
      <c r="C22" t="s">
        <v>64</v>
      </c>
      <c r="E22" t="s">
        <v>62</v>
      </c>
      <c r="F22" t="s">
        <v>66</v>
      </c>
      <c r="H22" t="s">
        <v>126</v>
      </c>
      <c r="I22" t="s">
        <v>127</v>
      </c>
    </row>
    <row r="23" spans="1:9">
      <c r="A23" s="13"/>
      <c r="B23" t="s">
        <v>67</v>
      </c>
      <c r="C23" t="s">
        <v>70</v>
      </c>
      <c r="E23" t="s">
        <v>68</v>
      </c>
      <c r="F23" t="s">
        <v>72</v>
      </c>
      <c r="H23" t="s">
        <v>128</v>
      </c>
      <c r="I23" t="s">
        <v>129</v>
      </c>
    </row>
    <row r="24" spans="1:9">
      <c r="A24" s="13"/>
      <c r="B24" t="s">
        <v>201</v>
      </c>
      <c r="C24" t="s">
        <v>75</v>
      </c>
      <c r="E24" t="s">
        <v>73</v>
      </c>
      <c r="F24" t="s">
        <v>77</v>
      </c>
      <c r="H24" t="s">
        <v>130</v>
      </c>
      <c r="I24" t="s">
        <v>131</v>
      </c>
    </row>
    <row r="25" spans="1:9">
      <c r="A25" s="13"/>
      <c r="B25" t="s">
        <v>202</v>
      </c>
      <c r="C25" t="s">
        <v>80</v>
      </c>
      <c r="E25" t="s">
        <v>78</v>
      </c>
      <c r="F25" t="s">
        <v>82</v>
      </c>
      <c r="H25" t="s">
        <v>132</v>
      </c>
      <c r="I25" t="s">
        <v>133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BFE7-26EC-4C5C-BB8E-1929B2489846}">
  <dimension ref="A1:I25"/>
  <sheetViews>
    <sheetView topLeftCell="B1" workbookViewId="0">
      <selection activeCell="B21" sqref="B21"/>
    </sheetView>
  </sheetViews>
  <sheetFormatPr defaultRowHeight="15"/>
  <cols>
    <col min="1" max="1" width="9.7109375" bestFit="1" customWidth="1"/>
    <col min="2" max="3" width="27" bestFit="1" customWidth="1"/>
    <col min="4" max="4" width="1.85546875" customWidth="1"/>
    <col min="5" max="6" width="27.140625" bestFit="1" customWidth="1"/>
    <col min="7" max="7" width="2.140625" customWidth="1"/>
    <col min="8" max="9" width="19.85546875" bestFit="1" customWidth="1"/>
    <col min="10" max="11" width="19.28515625" bestFit="1" customWidth="1"/>
  </cols>
  <sheetData>
    <row r="1" spans="1:8">
      <c r="B1" t="s">
        <v>30</v>
      </c>
      <c r="E1" t="s">
        <v>144</v>
      </c>
      <c r="H1" t="s">
        <v>123</v>
      </c>
    </row>
    <row r="2" spans="1:8">
      <c r="A2" t="s">
        <v>31</v>
      </c>
      <c r="B2" s="12" t="s">
        <v>83</v>
      </c>
      <c r="C2" s="12" t="s">
        <v>84</v>
      </c>
      <c r="E2" t="s">
        <v>85</v>
      </c>
      <c r="F2" t="s">
        <v>86</v>
      </c>
      <c r="H2" t="s">
        <v>145</v>
      </c>
    </row>
    <row r="3" spans="1:8">
      <c r="B3" s="12" t="s">
        <v>87</v>
      </c>
      <c r="C3" s="12" t="s">
        <v>88</v>
      </c>
      <c r="E3" t="s">
        <v>89</v>
      </c>
      <c r="F3" t="s">
        <v>90</v>
      </c>
    </row>
    <row r="4" spans="1:8">
      <c r="B4" s="12" t="s">
        <v>91</v>
      </c>
      <c r="C4" s="12" t="s">
        <v>92</v>
      </c>
      <c r="E4" t="s">
        <v>93</v>
      </c>
      <c r="F4" t="s">
        <v>94</v>
      </c>
    </row>
    <row r="5" spans="1:8">
      <c r="B5" s="12" t="s">
        <v>95</v>
      </c>
      <c r="C5" s="12" t="s">
        <v>96</v>
      </c>
      <c r="E5" t="s">
        <v>97</v>
      </c>
      <c r="F5" t="s">
        <v>98</v>
      </c>
    </row>
    <row r="6" spans="1:8">
      <c r="B6" s="12" t="s">
        <v>99</v>
      </c>
      <c r="C6" s="12" t="s">
        <v>100</v>
      </c>
      <c r="E6" t="s">
        <v>101</v>
      </c>
      <c r="F6" t="s">
        <v>102</v>
      </c>
    </row>
    <row r="8" spans="1:8">
      <c r="A8" t="s">
        <v>34</v>
      </c>
      <c r="B8" s="12" t="s">
        <v>29</v>
      </c>
      <c r="E8" t="s">
        <v>29</v>
      </c>
      <c r="H8" t="s">
        <v>145</v>
      </c>
    </row>
    <row r="10" spans="1:8">
      <c r="A10" t="s">
        <v>32</v>
      </c>
      <c r="B10" s="12" t="s">
        <v>103</v>
      </c>
      <c r="C10" s="12" t="s">
        <v>83</v>
      </c>
      <c r="E10" t="s">
        <v>104</v>
      </c>
      <c r="F10" t="s">
        <v>85</v>
      </c>
      <c r="H10" t="s">
        <v>145</v>
      </c>
    </row>
    <row r="11" spans="1:8">
      <c r="B11" s="12" t="s">
        <v>84</v>
      </c>
      <c r="C11" s="12" t="s">
        <v>105</v>
      </c>
      <c r="E11" t="s">
        <v>86</v>
      </c>
      <c r="F11" t="s">
        <v>106</v>
      </c>
    </row>
    <row r="12" spans="1:8">
      <c r="B12" s="12" t="s">
        <v>107</v>
      </c>
      <c r="C12" s="12" t="s">
        <v>87</v>
      </c>
      <c r="E12" t="s">
        <v>108</v>
      </c>
      <c r="F12" t="s">
        <v>89</v>
      </c>
    </row>
    <row r="13" spans="1:8">
      <c r="B13" s="12" t="s">
        <v>88</v>
      </c>
      <c r="C13" s="12" t="s">
        <v>109</v>
      </c>
      <c r="E13" t="s">
        <v>90</v>
      </c>
      <c r="F13" t="s">
        <v>110</v>
      </c>
    </row>
    <row r="14" spans="1:8">
      <c r="B14" s="12" t="s">
        <v>111</v>
      </c>
      <c r="C14" s="12" t="s">
        <v>91</v>
      </c>
      <c r="E14" t="s">
        <v>112</v>
      </c>
      <c r="F14" t="s">
        <v>93</v>
      </c>
    </row>
    <row r="15" spans="1:8">
      <c r="B15" s="12" t="s">
        <v>92</v>
      </c>
      <c r="C15" s="12" t="s">
        <v>113</v>
      </c>
      <c r="E15" t="s">
        <v>94</v>
      </c>
      <c r="F15" t="s">
        <v>114</v>
      </c>
    </row>
    <row r="16" spans="1:8">
      <c r="B16" s="12" t="s">
        <v>115</v>
      </c>
      <c r="C16" s="12" t="s">
        <v>95</v>
      </c>
      <c r="E16" t="s">
        <v>116</v>
      </c>
      <c r="F16" t="s">
        <v>97</v>
      </c>
    </row>
    <row r="17" spans="1:9">
      <c r="B17" s="12" t="s">
        <v>96</v>
      </c>
      <c r="C17" s="12" t="s">
        <v>117</v>
      </c>
      <c r="E17" t="s">
        <v>98</v>
      </c>
      <c r="F17" t="s">
        <v>118</v>
      </c>
    </row>
    <row r="18" spans="1:9">
      <c r="B18" s="12" t="s">
        <v>119</v>
      </c>
      <c r="C18" s="12" t="s">
        <v>99</v>
      </c>
      <c r="E18" t="s">
        <v>120</v>
      </c>
      <c r="F18" t="s">
        <v>101</v>
      </c>
    </row>
    <row r="19" spans="1:9">
      <c r="B19" s="12" t="s">
        <v>100</v>
      </c>
      <c r="C19" s="12" t="s">
        <v>121</v>
      </c>
      <c r="E19" t="s">
        <v>102</v>
      </c>
      <c r="F19" t="s">
        <v>122</v>
      </c>
    </row>
    <row r="21" spans="1:9">
      <c r="A21" t="s">
        <v>33</v>
      </c>
      <c r="B21" s="12" t="s">
        <v>103</v>
      </c>
      <c r="C21" s="12" t="s">
        <v>105</v>
      </c>
      <c r="E21" t="s">
        <v>104</v>
      </c>
      <c r="F21" t="s">
        <v>106</v>
      </c>
      <c r="H21" s="14" t="s">
        <v>134</v>
      </c>
      <c r="I21" s="14" t="s">
        <v>135</v>
      </c>
    </row>
    <row r="22" spans="1:9">
      <c r="B22" s="12" t="s">
        <v>107</v>
      </c>
      <c r="C22" s="12" t="s">
        <v>109</v>
      </c>
      <c r="E22" t="s">
        <v>108</v>
      </c>
      <c r="F22" t="s">
        <v>110</v>
      </c>
      <c r="H22" s="14" t="s">
        <v>136</v>
      </c>
      <c r="I22" s="14" t="s">
        <v>137</v>
      </c>
    </row>
    <row r="23" spans="1:9">
      <c r="B23" s="12" t="s">
        <v>111</v>
      </c>
      <c r="C23" s="12" t="s">
        <v>113</v>
      </c>
      <c r="E23" t="s">
        <v>112</v>
      </c>
      <c r="F23" t="s">
        <v>114</v>
      </c>
      <c r="H23" s="14" t="s">
        <v>138</v>
      </c>
      <c r="I23" s="14" t="s">
        <v>139</v>
      </c>
    </row>
    <row r="24" spans="1:9">
      <c r="B24" s="12" t="s">
        <v>115</v>
      </c>
      <c r="C24" s="12" t="s">
        <v>117</v>
      </c>
      <c r="E24" t="s">
        <v>116</v>
      </c>
      <c r="F24" t="s">
        <v>118</v>
      </c>
      <c r="H24" s="14" t="s">
        <v>140</v>
      </c>
      <c r="I24" s="14" t="s">
        <v>141</v>
      </c>
    </row>
    <row r="25" spans="1:9">
      <c r="B25" s="12" t="s">
        <v>119</v>
      </c>
      <c r="C25" s="12" t="s">
        <v>121</v>
      </c>
      <c r="E25" t="s">
        <v>120</v>
      </c>
      <c r="F25" t="s">
        <v>122</v>
      </c>
      <c r="H25" s="14" t="s">
        <v>142</v>
      </c>
      <c r="I25" s="14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Moon-Sun-Earth</vt:lpstr>
      <vt:lpstr>Earth-Sun-Moon</vt:lpstr>
      <vt:lpstr>Titan-Saturn-Earth</vt:lpstr>
      <vt:lpstr>Saturn-Titan-Earth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Conor</cp:lastModifiedBy>
  <dcterms:created xsi:type="dcterms:W3CDTF">2022-08-29T01:45:04Z</dcterms:created>
  <dcterms:modified xsi:type="dcterms:W3CDTF">2022-08-31T00:33:36Z</dcterms:modified>
</cp:coreProperties>
</file>