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symmetrical-enigma\testing\"/>
    </mc:Choice>
  </mc:AlternateContent>
  <xr:revisionPtr revIDLastSave="0" documentId="13_ncr:1_{68C0CF35-A980-4643-A400-C1C445991167}" xr6:coauthVersionLast="47" xr6:coauthVersionMax="47" xr10:uidLastSave="{00000000-0000-0000-0000-000000000000}"/>
  <bookViews>
    <workbookView xWindow="-120" yWindow="-120" windowWidth="29040" windowHeight="15840" xr2:uid="{1D47B664-C2CE-40E7-998A-32DA5E6F4E9F}"/>
  </bookViews>
  <sheets>
    <sheet name="Moon-Sun-Earth" sheetId="1" r:id="rId1"/>
    <sheet name="Earth-Sun-Moon" sheetId="4" r:id="rId2"/>
    <sheet name="Titan-Saturn-Earth" sheetId="2" r:id="rId3"/>
    <sheet name="Saturn-Titan-Earth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2" l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S4" i="1"/>
  <c r="S5" i="1"/>
  <c r="S6" i="1"/>
  <c r="S11" i="1"/>
  <c r="S12" i="1"/>
  <c r="S13" i="1"/>
  <c r="S14" i="1"/>
  <c r="S20" i="1"/>
  <c r="S21" i="1"/>
  <c r="S22" i="1"/>
  <c r="S3" i="1"/>
</calcChain>
</file>

<file path=xl/sharedStrings.xml><?xml version="1.0" encoding="utf-8"?>
<sst xmlns="http://schemas.openxmlformats.org/spreadsheetml/2006/main" count="312" uniqueCount="134">
  <si>
    <t>2030 Jun 01</t>
  </si>
  <si>
    <t>Annular</t>
  </si>
  <si>
    <t>2030 Nov 25</t>
  </si>
  <si>
    <t>Total</t>
  </si>
  <si>
    <t>2031 May 21</t>
  </si>
  <si>
    <t>2031 Nov 14</t>
  </si>
  <si>
    <t>2032 May 09</t>
  </si>
  <si>
    <t>2032 Nov 03</t>
  </si>
  <si>
    <t>Partial</t>
  </si>
  <si>
    <t>2033 Mar 30</t>
  </si>
  <si>
    <t>2033 Sep 23</t>
  </si>
  <si>
    <t>2034 Mar 20</t>
  </si>
  <si>
    <t>2034 Sep 12</t>
  </si>
  <si>
    <t>2035 Mar 09</t>
  </si>
  <si>
    <t>2035 Sep 02</t>
  </si>
  <si>
    <t>2036 Feb 27</t>
  </si>
  <si>
    <t>2036 Jul 23</t>
  </si>
  <si>
    <t>2036 Aug 21</t>
  </si>
  <si>
    <t>2037 Jan 16</t>
  </si>
  <si>
    <t>2037 Jul 13</t>
  </si>
  <si>
    <t>2038 Jan 05</t>
  </si>
  <si>
    <t>2038 Jul 02</t>
  </si>
  <si>
    <t>2038 Dec 26</t>
  </si>
  <si>
    <t>2039 Jun 21</t>
  </si>
  <si>
    <t>2039 Dec 15</t>
  </si>
  <si>
    <t>Hybrid</t>
  </si>
  <si>
    <t>NASA Decadal</t>
  </si>
  <si>
    <t>NASA Google Maps</t>
  </si>
  <si>
    <t>TimeAndDate</t>
  </si>
  <si>
    <t>SymmetricalEnigma</t>
  </si>
  <si>
    <t>None.</t>
  </si>
  <si>
    <t>Baseline</t>
  </si>
  <si>
    <t>Compare</t>
  </si>
  <si>
    <t>FULL</t>
  </si>
  <si>
    <t>PARTIAL</t>
  </si>
  <si>
    <t>ANY</t>
  </si>
  <si>
    <t>ANNULAR</t>
  </si>
  <si>
    <t>Full</t>
  </si>
  <si>
    <t>2008 OCT 19 21:29:20.694709</t>
  </si>
  <si>
    <t>2008 OCT 19 22:53:34.442728</t>
  </si>
  <si>
    <t xml:space="preserve">2008 OCT 19 21:29:20.311445 </t>
  </si>
  <si>
    <t xml:space="preserve">2008 OCT 19 22:53:34.831397 </t>
  </si>
  <si>
    <t>2008 NOV 04 20:15:38.652650</t>
  </si>
  <si>
    <t>2008 NOV 05 00:18:59.130645</t>
  </si>
  <si>
    <t xml:space="preserve">2008 NOV 04 20:15:38.560044 </t>
  </si>
  <si>
    <t xml:space="preserve">2008 NOV 05 00:18:59.228251 </t>
  </si>
  <si>
    <t>2008 NOV 20 19:38:59.674043</t>
  </si>
  <si>
    <t>2008 NOV 21 00:35:26.726756</t>
  </si>
  <si>
    <t xml:space="preserve">2008 NOV 20 19:38:59.616878 </t>
  </si>
  <si>
    <t xml:space="preserve">2008 NOV 21 00:35:26.788524 </t>
  </si>
  <si>
    <t>2008 DEC 06 18:58:34.093679</t>
  </si>
  <si>
    <t>2008 DEC 07 00:16:17.653066</t>
  </si>
  <si>
    <t xml:space="preserve">2008 DEC 06 18:58:34.048517 </t>
  </si>
  <si>
    <t xml:space="preserve">2008 DEC 07 00:16:17.702422 </t>
  </si>
  <si>
    <t>2008 DEC 22 18:02:46.308375</t>
  </si>
  <si>
    <t>2008 DEC 22 23:26:52.721881</t>
  </si>
  <si>
    <t xml:space="preserve">2008 DEC 22 18:02:46.266668 </t>
  </si>
  <si>
    <t xml:space="preserve">2008 DEC 22 23:26:52.767445 </t>
  </si>
  <si>
    <t>2008 OCT 19 20:44:30.377189</t>
  </si>
  <si>
    <t xml:space="preserve">2008 OCT 19 20:44:30.571579 </t>
  </si>
  <si>
    <t xml:space="preserve">2008 OCT 19 21:29:20.311295 </t>
  </si>
  <si>
    <t>2008 OCT 19 23:38:26.219865</t>
  </si>
  <si>
    <t xml:space="preserve">2008 OCT 19 22:53:34.831700 </t>
  </si>
  <si>
    <t xml:space="preserve">2008 OCT 19 23:38:26.028011 </t>
  </si>
  <si>
    <t>2008 NOV 04 19:54:40.368045</t>
  </si>
  <si>
    <t xml:space="preserve">2008 NOV 04 19:54:40.455101 </t>
  </si>
  <si>
    <t xml:space="preserve">2008 NOV 04 20:15:38.560045 </t>
  </si>
  <si>
    <t>2008 NOV 05 00:39:58.607159</t>
  </si>
  <si>
    <t xml:space="preserve">2008 NOV 05 00:18:59.228390 </t>
  </si>
  <si>
    <t xml:space="preserve">2008 NOV 05 00:39:58.522488 </t>
  </si>
  <si>
    <t>2008 NOV 20 19:21:46.714396</t>
  </si>
  <si>
    <t xml:space="preserve">2008 NOV 20 19:21:46.773354 </t>
  </si>
  <si>
    <t xml:space="preserve">2008 NOV 20 19:38:59.616894 </t>
  </si>
  <si>
    <t xml:space="preserve">        2008 NOV 21 00:35:26.726756  </t>
  </si>
  <si>
    <t>2008 NOV 21 00:52:40.606954</t>
  </si>
  <si>
    <t xml:space="preserve">2008 NOV 21 00:35:26.788634 </t>
  </si>
  <si>
    <t xml:space="preserve">2008 NOV 21 00:52:40.550280 </t>
  </si>
  <si>
    <t xml:space="preserve">        2008 DEC 06 18:42:36.120122  </t>
  </si>
  <si>
    <t xml:space="preserve">2008 DEC 06 18:42:36.168449 </t>
  </si>
  <si>
    <t xml:space="preserve">2008 DEC 06 18:58:34.048536 </t>
  </si>
  <si>
    <t xml:space="preserve">        2008 DEC 07 00:16:17.653066  </t>
  </si>
  <si>
    <t>2008 DEC 07 00:32:16.331199</t>
  </si>
  <si>
    <t xml:space="preserve">2008 DEC 07 00:16:17.702514 </t>
  </si>
  <si>
    <t xml:space="preserve">2008 DEC 07 00:32:16.284986 </t>
  </si>
  <si>
    <t xml:space="preserve">        2008 DEC 22 17:47:10.796147  </t>
  </si>
  <si>
    <t xml:space="preserve">2008 DEC 22 17:47:10.841083 </t>
  </si>
  <si>
    <t xml:space="preserve">2008 DEC 22 18:02:46.266680 </t>
  </si>
  <si>
    <t xml:space="preserve">        2008 DEC 22 23:26:52.721881  </t>
  </si>
  <si>
    <t>2008 DEC 22 23:42:28.860689</t>
  </si>
  <si>
    <t xml:space="preserve">2008 DEC 22 23:26:52.767525 </t>
  </si>
  <si>
    <t xml:space="preserve">2008 DEC 22 23:42:28.817608 </t>
  </si>
  <si>
    <t xml:space="preserve">2008 OCT 19 20:44:30.377189  </t>
  </si>
  <si>
    <t xml:space="preserve">        2008 NOV 04 19:54:40.368045  </t>
  </si>
  <si>
    <t xml:space="preserve">        2008 NOV 20 19:21:46.714396  </t>
  </si>
  <si>
    <t>2008 OCT 27 22:08:01.672540</t>
  </si>
  <si>
    <t>2008 OCT 28 01:05:03.332576</t>
  </si>
  <si>
    <t xml:space="preserve">2008 OCT 27 22:08:01.487807 </t>
  </si>
  <si>
    <t xml:space="preserve">2008 OCT 28 01:05:03.513497 </t>
  </si>
  <si>
    <t>2008 NOV 12 21:21:59.270691</t>
  </si>
  <si>
    <t>2008 NOV 13 02:06:05.034713</t>
  </si>
  <si>
    <t xml:space="preserve">2008 NOV 12 21:21:59.186816 </t>
  </si>
  <si>
    <t xml:space="preserve">2008 NOV 13 02:06:05.114498 </t>
  </si>
  <si>
    <t>2008 NOV 28 20:49:02.415745</t>
  </si>
  <si>
    <t>2008 NOV 29 02:13:58.978005</t>
  </si>
  <si>
    <t xml:space="preserve">2008 NOV 28 20:49:02.356926 </t>
  </si>
  <si>
    <t xml:space="preserve">2008 NOV 29 02:13:59.032340 </t>
  </si>
  <si>
    <t>2008 DEC 14 20:05:09.258916</t>
  </si>
  <si>
    <t>2008 DEC 15 01:44:53.517960</t>
  </si>
  <si>
    <t xml:space="preserve">2008 DEC 14 20:05:09.208325 </t>
  </si>
  <si>
    <t xml:space="preserve">2008 DEC 15 01:44:53.563789 </t>
  </si>
  <si>
    <t>2008 DEC 30 19:00:56.586894</t>
  </si>
  <si>
    <t>2008 DEC 31 00:42:43.219311</t>
  </si>
  <si>
    <t xml:space="preserve">2008 DEC 30 19:00:56.537619 </t>
  </si>
  <si>
    <t xml:space="preserve">2008 DEC 31 00:42:43.263717 </t>
  </si>
  <si>
    <t>2008 OCT 27 21:37:17.003993</t>
  </si>
  <si>
    <t xml:space="preserve">2008 OCT 27 21:37:17.142752 </t>
  </si>
  <si>
    <t>2008 OCT 28 01:35:49.235670</t>
  </si>
  <si>
    <t xml:space="preserve">2008 OCT 28 01:35:49.090830 </t>
  </si>
  <si>
    <t>2008 NOV 12 21:01:47.121213</t>
  </si>
  <si>
    <t xml:space="preserve">2008 NOV 12 21:01:47.195104 </t>
  </si>
  <si>
    <t>2008 NOV 13 02:26:18.211753</t>
  </si>
  <si>
    <t xml:space="preserve">2008 NOV 13 02:26:18.131746 </t>
  </si>
  <si>
    <t>2008 NOV 28 20:31:28.534248</t>
  </si>
  <si>
    <t xml:space="preserve">2008 NOV 28 20:31:28.587208 </t>
  </si>
  <si>
    <t>2008 NOV 29 02:31:33.684575</t>
  </si>
  <si>
    <t xml:space="preserve">2008 NOV 29 02:31:33.625385 </t>
  </si>
  <si>
    <t>2008 DEC 14 19:48:27.106157</t>
  </si>
  <si>
    <t xml:space="preserve">2008 DEC 14 19:48:27.151667 </t>
  </si>
  <si>
    <t>2008 DEC 15 02:01:36.356012</t>
  </si>
  <si>
    <t xml:space="preserve">2008 DEC 15 02:01:36.304186 </t>
  </si>
  <si>
    <t>2008 DEC 30 18:44:23.495003</t>
  </si>
  <si>
    <t xml:space="preserve">2008 DEC 30 18:44:23.539227 </t>
  </si>
  <si>
    <t>2008 DEC 31 00:59:17.027816</t>
  </si>
  <si>
    <t xml:space="preserve">2008 DEC 31 00:59:16.977137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</si>
</sst>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21" fontId="0" fillId="0" borderId="0" xfId="0" applyNumberFormat="1"/>
    <xf numFmtId="0" fontId="0" fillId="0" borderId="2" xfId="0" applyBorder="1"/>
    <xf numFmtId="21" fontId="0" fillId="0" borderId="3" xfId="0" applyNumberFormat="1" applyBorder="1"/>
    <xf numFmtId="21" fontId="1" fillId="2" borderId="4" xfId="1" applyNumberFormat="1" applyBorder="1"/>
    <xf numFmtId="0" fontId="0" fillId="0" borderId="5" xfId="0" applyBorder="1"/>
    <xf numFmtId="21" fontId="0" fillId="0" borderId="0" xfId="0" applyNumberFormat="1" applyBorder="1"/>
    <xf numFmtId="21" fontId="1" fillId="2" borderId="6" xfId="1" applyNumberForma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21" fontId="1" fillId="2" borderId="9" xfId="1" applyNumberFormat="1" applyBorder="1"/>
    <xf numFmtId="0" fontId="2" fillId="0" borderId="0" xfId="0" applyFont="1" applyAlignment="1">
      <alignment vertical="center"/>
    </xf>
    <xf numFmtId="0" fontId="0" fillId="0" borderId="0" xfId="0" applyAlignment="1">
      <alignment shrinkToFit="1"/>
    </xf>
    <xf numFmtId="0" fontId="2" fillId="0" borderId="0" xfId="0" applyFont="1" applyAlignment="1">
      <alignment vertical="center" shrinkToFi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Occultation Time</a:t>
            </a:r>
            <a:r>
              <a:rPr lang="en-US" baseline="0"/>
              <a:t> vs. Event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'Moon-Sun-Earth'!$A$1</c:f>
              <c:strCache>
                <c:ptCount val="1"/>
                <c:pt idx="0">
                  <c:v>NASA Decadal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'Moon-Sun-Earth'!$A$3:$A$24</c:f>
              <c:strCache>
                <c:ptCount val="22"/>
                <c:pt idx="0">
                  <c:v>2030 Jun 01</c:v>
                </c:pt>
                <c:pt idx="1">
                  <c:v>2030 Nov 25</c:v>
                </c:pt>
                <c:pt idx="2">
                  <c:v>2031 May 21</c:v>
                </c:pt>
                <c:pt idx="3">
                  <c:v>2031 Nov 14</c:v>
                </c:pt>
                <c:pt idx="4">
                  <c:v>2032 May 09</c:v>
                </c:pt>
                <c:pt idx="5">
                  <c:v>2032 Nov 03</c:v>
                </c:pt>
                <c:pt idx="6">
                  <c:v>2033 Mar 30</c:v>
                </c:pt>
                <c:pt idx="7">
                  <c:v>2033 Sep 23</c:v>
                </c:pt>
                <c:pt idx="8">
                  <c:v>2034 Mar 20</c:v>
                </c:pt>
                <c:pt idx="9">
                  <c:v>2034 Sep 12</c:v>
                </c:pt>
                <c:pt idx="10">
                  <c:v>2035 Mar 09</c:v>
                </c:pt>
                <c:pt idx="11">
                  <c:v>2035 Sep 02</c:v>
                </c:pt>
                <c:pt idx="12">
                  <c:v>2036 Feb 27</c:v>
                </c:pt>
                <c:pt idx="13">
                  <c:v>2036 Jul 23</c:v>
                </c:pt>
                <c:pt idx="14">
                  <c:v>2036 Aug 21</c:v>
                </c:pt>
                <c:pt idx="15">
                  <c:v>2037 Jan 16</c:v>
                </c:pt>
                <c:pt idx="16">
                  <c:v>2037 Jul 13</c:v>
                </c:pt>
                <c:pt idx="17">
                  <c:v>2038 Jan 05</c:v>
                </c:pt>
                <c:pt idx="18">
                  <c:v>2038 Jul 02</c:v>
                </c:pt>
                <c:pt idx="19">
                  <c:v>2038 Dec 26</c:v>
                </c:pt>
                <c:pt idx="20">
                  <c:v>2039 Jun 21</c:v>
                </c:pt>
                <c:pt idx="21">
                  <c:v>2039 Dec 15</c:v>
                </c:pt>
              </c:strCache>
            </c:strRef>
          </c:xVal>
          <c:yVal>
            <c:numRef>
              <c:f>'Moon-Sun-Earth'!$B$3:$B$24</c:f>
              <c:numCache>
                <c:formatCode>h:mm:ss</c:formatCode>
                <c:ptCount val="22"/>
                <c:pt idx="0">
                  <c:v>0.26938657407407407</c:v>
                </c:pt>
                <c:pt idx="1">
                  <c:v>0.28494212962962967</c:v>
                </c:pt>
                <c:pt idx="2">
                  <c:v>0.30195601851851855</c:v>
                </c:pt>
                <c:pt idx="3">
                  <c:v>0.87929398148148152</c:v>
                </c:pt>
                <c:pt idx="4">
                  <c:v>0.55937500000000007</c:v>
                </c:pt>
                <c:pt idx="5">
                  <c:v>0.23120370370370369</c:v>
                </c:pt>
                <c:pt idx="6">
                  <c:v>0.75086805555555547</c:v>
                </c:pt>
                <c:pt idx="7">
                  <c:v>0.57866898148148149</c:v>
                </c:pt>
                <c:pt idx="8">
                  <c:v>0.42876157407407406</c:v>
                </c:pt>
                <c:pt idx="9">
                  <c:v>0.67923611111111104</c:v>
                </c:pt>
                <c:pt idx="10">
                  <c:v>0.96148148148148149</c:v>
                </c:pt>
                <c:pt idx="11">
                  <c:v>8.020833333333334E-2</c:v>
                </c:pt>
                <c:pt idx="12">
                  <c:v>0.19832175925925924</c:v>
                </c:pt>
                <c:pt idx="13">
                  <c:v>0.4380208333333333</c:v>
                </c:pt>
                <c:pt idx="14">
                  <c:v>0.72534722222222225</c:v>
                </c:pt>
                <c:pt idx="15">
                  <c:v>0.40800925925925924</c:v>
                </c:pt>
                <c:pt idx="16">
                  <c:v>0.11056712962962963</c:v>
                </c:pt>
                <c:pt idx="17">
                  <c:v>0.57350694444444439</c:v>
                </c:pt>
                <c:pt idx="18">
                  <c:v>0.5635648148148148</c:v>
                </c:pt>
                <c:pt idx="19">
                  <c:v>4.0810185185185185E-2</c:v>
                </c:pt>
                <c:pt idx="20">
                  <c:v>0.71630787037037036</c:v>
                </c:pt>
                <c:pt idx="21">
                  <c:v>0.6821990740740741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C6-4FB7-935C-E0A1EE5517E6}"/>
            </c:ext>
          </c:extLst>
        </c:ser>
        <c:ser>
          <c:idx val="1"/>
          <c:order val="1"/>
          <c:tx>
            <c:strRef>
              <c:f>'Moon-Sun-Earth'!$F$1</c:f>
              <c:strCache>
                <c:ptCount val="1"/>
                <c:pt idx="0">
                  <c:v>NASA Google Maps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'Moon-Sun-Earth'!$A$3:$A$24</c:f>
              <c:strCache>
                <c:ptCount val="22"/>
                <c:pt idx="0">
                  <c:v>2030 Jun 01</c:v>
                </c:pt>
                <c:pt idx="1">
                  <c:v>2030 Nov 25</c:v>
                </c:pt>
                <c:pt idx="2">
                  <c:v>2031 May 21</c:v>
                </c:pt>
                <c:pt idx="3">
                  <c:v>2031 Nov 14</c:v>
                </c:pt>
                <c:pt idx="4">
                  <c:v>2032 May 09</c:v>
                </c:pt>
                <c:pt idx="5">
                  <c:v>2032 Nov 03</c:v>
                </c:pt>
                <c:pt idx="6">
                  <c:v>2033 Mar 30</c:v>
                </c:pt>
                <c:pt idx="7">
                  <c:v>2033 Sep 23</c:v>
                </c:pt>
                <c:pt idx="8">
                  <c:v>2034 Mar 20</c:v>
                </c:pt>
                <c:pt idx="9">
                  <c:v>2034 Sep 12</c:v>
                </c:pt>
                <c:pt idx="10">
                  <c:v>2035 Mar 09</c:v>
                </c:pt>
                <c:pt idx="11">
                  <c:v>2035 Sep 02</c:v>
                </c:pt>
                <c:pt idx="12">
                  <c:v>2036 Feb 27</c:v>
                </c:pt>
                <c:pt idx="13">
                  <c:v>2036 Jul 23</c:v>
                </c:pt>
                <c:pt idx="14">
                  <c:v>2036 Aug 21</c:v>
                </c:pt>
                <c:pt idx="15">
                  <c:v>2037 Jan 16</c:v>
                </c:pt>
                <c:pt idx="16">
                  <c:v>2037 Jul 13</c:v>
                </c:pt>
                <c:pt idx="17">
                  <c:v>2038 Jan 05</c:v>
                </c:pt>
                <c:pt idx="18">
                  <c:v>2038 Jul 02</c:v>
                </c:pt>
                <c:pt idx="19">
                  <c:v>2038 Dec 26</c:v>
                </c:pt>
                <c:pt idx="20">
                  <c:v>2039 Jun 21</c:v>
                </c:pt>
                <c:pt idx="21">
                  <c:v>2039 Dec 15</c:v>
                </c:pt>
              </c:strCache>
            </c:strRef>
          </c:xVal>
          <c:yVal>
            <c:numRef>
              <c:f>'Moon-Sun-Earth'!$G$3:$G$24</c:f>
              <c:numCache>
                <c:formatCode>h:mm:ss</c:formatCode>
                <c:ptCount val="22"/>
                <c:pt idx="0">
                  <c:v>0.27028935185185182</c:v>
                </c:pt>
                <c:pt idx="1">
                  <c:v>0.28584490740740742</c:v>
                </c:pt>
                <c:pt idx="2">
                  <c:v>0.30282407407407408</c:v>
                </c:pt>
                <c:pt idx="3">
                  <c:v>0.88020833333333337</c:v>
                </c:pt>
                <c:pt idx="4">
                  <c:v>0.56020833333333331</c:v>
                </c:pt>
                <c:pt idx="5">
                  <c:v>0.23208333333333334</c:v>
                </c:pt>
                <c:pt idx="6">
                  <c:v>0.75179398148148147</c:v>
                </c:pt>
                <c:pt idx="7">
                  <c:v>0.57952546296296303</c:v>
                </c:pt>
                <c:pt idx="9">
                  <c:v>0.68017361111111108</c:v>
                </c:pt>
                <c:pt idx="10">
                  <c:v>0.96241898148148142</c:v>
                </c:pt>
                <c:pt idx="11">
                  <c:v>8.1087962962962959E-2</c:v>
                </c:pt>
                <c:pt idx="12">
                  <c:v>0.19917824074074075</c:v>
                </c:pt>
                <c:pt idx="13">
                  <c:v>0.43895833333333334</c:v>
                </c:pt>
                <c:pt idx="14">
                  <c:v>0.72621527777777783</c:v>
                </c:pt>
                <c:pt idx="15">
                  <c:v>0.40896990740740741</c:v>
                </c:pt>
                <c:pt idx="16">
                  <c:v>0.1115162037037037</c:v>
                </c:pt>
                <c:pt idx="17">
                  <c:v>0.57442129629629635</c:v>
                </c:pt>
                <c:pt idx="18">
                  <c:v>0.56451388888888887</c:v>
                </c:pt>
                <c:pt idx="19">
                  <c:v>4.1782407407407407E-2</c:v>
                </c:pt>
                <c:pt idx="20">
                  <c:v>0.71728009259259251</c:v>
                </c:pt>
                <c:pt idx="21">
                  <c:v>0.68317129629629625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C6-4FB7-935C-E0A1EE5517E6}"/>
            </c:ext>
          </c:extLst>
        </c:ser>
        <c:ser>
          <c:idx val="2"/>
          <c:order val="2"/>
          <c:tx>
            <c:strRef>
              <c:f>'Moon-Sun-Earth'!$K$1</c:f>
              <c:strCache>
                <c:ptCount val="1"/>
                <c:pt idx="0">
                  <c:v>TimeAndDate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'Moon-Sun-Earth'!$A$3:$A$24</c:f>
              <c:strCache>
                <c:ptCount val="22"/>
                <c:pt idx="0">
                  <c:v>2030 Jun 01</c:v>
                </c:pt>
                <c:pt idx="1">
                  <c:v>2030 Nov 25</c:v>
                </c:pt>
                <c:pt idx="2">
                  <c:v>2031 May 21</c:v>
                </c:pt>
                <c:pt idx="3">
                  <c:v>2031 Nov 14</c:v>
                </c:pt>
                <c:pt idx="4">
                  <c:v>2032 May 09</c:v>
                </c:pt>
                <c:pt idx="5">
                  <c:v>2032 Nov 03</c:v>
                </c:pt>
                <c:pt idx="6">
                  <c:v>2033 Mar 30</c:v>
                </c:pt>
                <c:pt idx="7">
                  <c:v>2033 Sep 23</c:v>
                </c:pt>
                <c:pt idx="8">
                  <c:v>2034 Mar 20</c:v>
                </c:pt>
                <c:pt idx="9">
                  <c:v>2034 Sep 12</c:v>
                </c:pt>
                <c:pt idx="10">
                  <c:v>2035 Mar 09</c:v>
                </c:pt>
                <c:pt idx="11">
                  <c:v>2035 Sep 02</c:v>
                </c:pt>
                <c:pt idx="12">
                  <c:v>2036 Feb 27</c:v>
                </c:pt>
                <c:pt idx="13">
                  <c:v>2036 Jul 23</c:v>
                </c:pt>
                <c:pt idx="14">
                  <c:v>2036 Aug 21</c:v>
                </c:pt>
                <c:pt idx="15">
                  <c:v>2037 Jan 16</c:v>
                </c:pt>
                <c:pt idx="16">
                  <c:v>2037 Jul 13</c:v>
                </c:pt>
                <c:pt idx="17">
                  <c:v>2038 Jan 05</c:v>
                </c:pt>
                <c:pt idx="18">
                  <c:v>2038 Jul 02</c:v>
                </c:pt>
                <c:pt idx="19">
                  <c:v>2038 Dec 26</c:v>
                </c:pt>
                <c:pt idx="20">
                  <c:v>2039 Jun 21</c:v>
                </c:pt>
                <c:pt idx="21">
                  <c:v>2039 Dec 15</c:v>
                </c:pt>
              </c:strCache>
            </c:strRef>
          </c:xVal>
          <c:yVal>
            <c:numRef>
              <c:f>'Moon-Sun-Earth'!$L$3:$L$24</c:f>
              <c:numCache>
                <c:formatCode>h:mm:ss</c:formatCode>
                <c:ptCount val="22"/>
                <c:pt idx="0">
                  <c:v>0.27028935185185182</c:v>
                </c:pt>
                <c:pt idx="1">
                  <c:v>0.28584490740740742</c:v>
                </c:pt>
                <c:pt idx="2">
                  <c:v>0.30282407407407408</c:v>
                </c:pt>
                <c:pt idx="3">
                  <c:v>0.88021990740740741</c:v>
                </c:pt>
                <c:pt idx="4">
                  <c:v>0.56020833333333331</c:v>
                </c:pt>
                <c:pt idx="6">
                  <c:v>0.7518055555555555</c:v>
                </c:pt>
                <c:pt idx="8">
                  <c:v>0.4296875</c:v>
                </c:pt>
                <c:pt idx="9">
                  <c:v>0.68018518518518523</c:v>
                </c:pt>
                <c:pt idx="10">
                  <c:v>0.96243055555555557</c:v>
                </c:pt>
                <c:pt idx="11">
                  <c:v>8.1087962962962959E-2</c:v>
                </c:pt>
                <c:pt idx="13">
                  <c:v>0.11152777777777778</c:v>
                </c:pt>
                <c:pt idx="17">
                  <c:v>0.57443287037037039</c:v>
                </c:pt>
                <c:pt idx="18">
                  <c:v>0.56452546296296291</c:v>
                </c:pt>
                <c:pt idx="19">
                  <c:v>4.1782407407407407E-2</c:v>
                </c:pt>
                <c:pt idx="20">
                  <c:v>0.71729166666666666</c:v>
                </c:pt>
                <c:pt idx="21">
                  <c:v>0.68317129629629625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C6-4FB7-935C-E0A1EE5517E6}"/>
            </c:ext>
          </c:extLst>
        </c:ser>
        <c:ser>
          <c:idx val="3"/>
          <c:order val="3"/>
          <c:tx>
            <c:strRef>
              <c:f>'Moon-Sun-Earth'!$P$1</c:f>
              <c:strCache>
                <c:ptCount val="1"/>
                <c:pt idx="0">
                  <c:v>SymmetricalEnigma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'Moon-Sun-Earth'!$A$3:$A$24</c:f>
              <c:strCache>
                <c:ptCount val="22"/>
                <c:pt idx="0">
                  <c:v>2030 Jun 01</c:v>
                </c:pt>
                <c:pt idx="1">
                  <c:v>2030 Nov 25</c:v>
                </c:pt>
                <c:pt idx="2">
                  <c:v>2031 May 21</c:v>
                </c:pt>
                <c:pt idx="3">
                  <c:v>2031 Nov 14</c:v>
                </c:pt>
                <c:pt idx="4">
                  <c:v>2032 May 09</c:v>
                </c:pt>
                <c:pt idx="5">
                  <c:v>2032 Nov 03</c:v>
                </c:pt>
                <c:pt idx="6">
                  <c:v>2033 Mar 30</c:v>
                </c:pt>
                <c:pt idx="7">
                  <c:v>2033 Sep 23</c:v>
                </c:pt>
                <c:pt idx="8">
                  <c:v>2034 Mar 20</c:v>
                </c:pt>
                <c:pt idx="9">
                  <c:v>2034 Sep 12</c:v>
                </c:pt>
                <c:pt idx="10">
                  <c:v>2035 Mar 09</c:v>
                </c:pt>
                <c:pt idx="11">
                  <c:v>2035 Sep 02</c:v>
                </c:pt>
                <c:pt idx="12">
                  <c:v>2036 Feb 27</c:v>
                </c:pt>
                <c:pt idx="13">
                  <c:v>2036 Jul 23</c:v>
                </c:pt>
                <c:pt idx="14">
                  <c:v>2036 Aug 21</c:v>
                </c:pt>
                <c:pt idx="15">
                  <c:v>2037 Jan 16</c:v>
                </c:pt>
                <c:pt idx="16">
                  <c:v>2037 Jul 13</c:v>
                </c:pt>
                <c:pt idx="17">
                  <c:v>2038 Jan 05</c:v>
                </c:pt>
                <c:pt idx="18">
                  <c:v>2038 Jul 02</c:v>
                </c:pt>
                <c:pt idx="19">
                  <c:v>2038 Dec 26</c:v>
                </c:pt>
                <c:pt idx="20">
                  <c:v>2039 Jun 21</c:v>
                </c:pt>
                <c:pt idx="21">
                  <c:v>2039 Dec 15</c:v>
                </c:pt>
              </c:strCache>
            </c:strRef>
          </c:xVal>
          <c:yVal>
            <c:numRef>
              <c:f>'Moon-Sun-Earth'!$S$3:$S$24</c:f>
              <c:numCache>
                <c:formatCode>h:mm:ss</c:formatCode>
                <c:ptCount val="22"/>
                <c:pt idx="0">
                  <c:v>0.2702835648148148</c:v>
                </c:pt>
                <c:pt idx="1">
                  <c:v>0.2858391203703704</c:v>
                </c:pt>
                <c:pt idx="2">
                  <c:v>0.30283564814814812</c:v>
                </c:pt>
                <c:pt idx="3">
                  <c:v>0.88020833333333326</c:v>
                </c:pt>
                <c:pt idx="8">
                  <c:v>0.42968171296296298</c:v>
                </c:pt>
                <c:pt idx="9">
                  <c:v>0.68019097222222225</c:v>
                </c:pt>
                <c:pt idx="10">
                  <c:v>0.96241898148148153</c:v>
                </c:pt>
                <c:pt idx="11">
                  <c:v>8.1099537037037039E-2</c:v>
                </c:pt>
                <c:pt idx="17">
                  <c:v>0.57444444444444442</c:v>
                </c:pt>
                <c:pt idx="18">
                  <c:v>0.56451388888888887</c:v>
                </c:pt>
                <c:pt idx="19">
                  <c:v>4.1782407407407407E-2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C6-4FB7-935C-E0A1EE551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99520"/>
        <c:axId val="540149080"/>
      </c:scatterChart>
      <c:valAx>
        <c:axId val="53339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Event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49080"/>
        <c:crosses val="autoZero"/>
        <c:crossBetween val="midCat"/>
      </c:valAx>
      <c:valAx>
        <c:axId val="54014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Occultation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9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29</xdr:row>
      <xdr:rowOff>19050</xdr:rowOff>
    </xdr:from>
    <xdr:to>
      <xdr:col>19</xdr:col>
      <xdr:colOff>428625</xdr:colOff>
      <xdr:row>57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C410F-B545-427E-96D1-0C389955F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B828-E9EE-4E2A-8098-4A4492EAC6D3}">
  <dimension ref="A1:S24"/>
  <sheetViews>
    <sheetView tabSelected="1" workbookViewId="0">
      <selection activeCell="P7" sqref="P7"/>
    </sheetView>
  </sheetViews>
  <sheetFormatPr defaultRowHeight="15" x14ac:dyDescent="0.25"/>
  <cols>
    <col min="1" max="1" width="11.5703125" bestFit="1" customWidth="1"/>
    <col min="2" max="2" width="8.140625" bestFit="1" customWidth="1"/>
    <col min="3" max="3" width="8" bestFit="1" customWidth="1"/>
    <col min="6" max="6" width="11.5703125" bestFit="1" customWidth="1"/>
    <col min="7" max="7" width="8.140625" bestFit="1" customWidth="1"/>
    <col min="11" max="11" width="11.5703125" bestFit="1" customWidth="1"/>
    <col min="12" max="12" width="8.140625" bestFit="1" customWidth="1"/>
    <col min="16" max="16" width="10.85546875" bestFit="1" customWidth="1"/>
    <col min="17" max="17" width="18.28515625" bestFit="1" customWidth="1"/>
    <col min="22" max="22" width="8.7109375" customWidth="1"/>
  </cols>
  <sheetData>
    <row r="1" spans="1:19" x14ac:dyDescent="0.25">
      <c r="A1" t="s">
        <v>26</v>
      </c>
      <c r="F1" t="s">
        <v>27</v>
      </c>
      <c r="K1" t="s">
        <v>28</v>
      </c>
      <c r="P1" t="s">
        <v>29</v>
      </c>
    </row>
    <row r="2" spans="1:19" ht="15.75" thickBot="1" x14ac:dyDescent="0.3"/>
    <row r="3" spans="1:19" x14ac:dyDescent="0.25">
      <c r="A3" t="s">
        <v>0</v>
      </c>
      <c r="B3" s="1">
        <v>0.26938657407407407</v>
      </c>
      <c r="C3" t="s">
        <v>1</v>
      </c>
      <c r="F3" t="s">
        <v>0</v>
      </c>
      <c r="G3" s="1">
        <v>0.27028935185185182</v>
      </c>
      <c r="H3" t="s">
        <v>1</v>
      </c>
      <c r="K3" t="s">
        <v>0</v>
      </c>
      <c r="L3" s="1">
        <v>0.27028935185185182</v>
      </c>
      <c r="M3" t="s">
        <v>1</v>
      </c>
      <c r="P3" s="2" t="s">
        <v>0</v>
      </c>
      <c r="Q3" s="3">
        <v>0.2651736111111111</v>
      </c>
      <c r="R3" s="3">
        <v>0.27539351851851851</v>
      </c>
      <c r="S3" s="4">
        <f>(Q3+R3)/2</f>
        <v>0.2702835648148148</v>
      </c>
    </row>
    <row r="4" spans="1:19" x14ac:dyDescent="0.25">
      <c r="A4" t="s">
        <v>2</v>
      </c>
      <c r="B4" s="1">
        <v>0.28494212962962967</v>
      </c>
      <c r="C4" t="s">
        <v>3</v>
      </c>
      <c r="F4" t="s">
        <v>2</v>
      </c>
      <c r="G4" s="1">
        <v>0.28584490740740742</v>
      </c>
      <c r="H4" t="s">
        <v>3</v>
      </c>
      <c r="K4" t="s">
        <v>2</v>
      </c>
      <c r="L4" s="1">
        <v>0.28584490740740742</v>
      </c>
      <c r="M4" t="s">
        <v>3</v>
      </c>
      <c r="P4" s="5" t="s">
        <v>2</v>
      </c>
      <c r="Q4" s="6">
        <v>0.25901620370370371</v>
      </c>
      <c r="R4" s="6">
        <v>0.31266203703703704</v>
      </c>
      <c r="S4" s="7">
        <f t="shared" ref="S4:S22" si="0">(Q4+R4)/2</f>
        <v>0.2858391203703704</v>
      </c>
    </row>
    <row r="5" spans="1:19" x14ac:dyDescent="0.25">
      <c r="A5" t="s">
        <v>4</v>
      </c>
      <c r="B5" s="1">
        <v>0.30195601851851855</v>
      </c>
      <c r="C5" t="s">
        <v>1</v>
      </c>
      <c r="F5" t="s">
        <v>4</v>
      </c>
      <c r="G5" s="1">
        <v>0.30282407407407408</v>
      </c>
      <c r="H5" t="s">
        <v>1</v>
      </c>
      <c r="K5" t="s">
        <v>4</v>
      </c>
      <c r="L5" s="1">
        <v>0.30282407407407408</v>
      </c>
      <c r="M5" t="s">
        <v>1</v>
      </c>
      <c r="P5" s="5" t="s">
        <v>4</v>
      </c>
      <c r="Q5" s="6">
        <v>0.26018518518518519</v>
      </c>
      <c r="R5" s="6">
        <v>0.3454861111111111</v>
      </c>
      <c r="S5" s="7">
        <f t="shared" si="0"/>
        <v>0.30283564814814812</v>
      </c>
    </row>
    <row r="6" spans="1:19" x14ac:dyDescent="0.25">
      <c r="A6" t="s">
        <v>5</v>
      </c>
      <c r="B6" s="1">
        <v>0.87929398148148152</v>
      </c>
      <c r="C6" t="s">
        <v>3</v>
      </c>
      <c r="F6" t="s">
        <v>5</v>
      </c>
      <c r="G6" s="1">
        <v>0.88020833333333337</v>
      </c>
      <c r="H6" t="s">
        <v>25</v>
      </c>
      <c r="K6" t="s">
        <v>5</v>
      </c>
      <c r="L6" s="1">
        <v>0.88021990740740741</v>
      </c>
      <c r="M6" t="s">
        <v>25</v>
      </c>
      <c r="P6" s="5" t="s">
        <v>5</v>
      </c>
      <c r="Q6" s="6">
        <v>0.84638888888888886</v>
      </c>
      <c r="R6" s="6">
        <v>0.91402777777777777</v>
      </c>
      <c r="S6" s="7">
        <f t="shared" si="0"/>
        <v>0.88020833333333326</v>
      </c>
    </row>
    <row r="7" spans="1:19" x14ac:dyDescent="0.25">
      <c r="A7" t="s">
        <v>6</v>
      </c>
      <c r="B7" s="1">
        <v>0.55937500000000007</v>
      </c>
      <c r="C7" t="s">
        <v>1</v>
      </c>
      <c r="F7" t="s">
        <v>6</v>
      </c>
      <c r="G7" s="1">
        <v>0.56020833333333331</v>
      </c>
      <c r="H7" t="s">
        <v>1</v>
      </c>
      <c r="K7" t="s">
        <v>6</v>
      </c>
      <c r="L7" s="1">
        <v>0.56020833333333331</v>
      </c>
      <c r="M7" t="s">
        <v>1</v>
      </c>
      <c r="P7" s="5"/>
      <c r="Q7" s="8"/>
      <c r="R7" s="8"/>
      <c r="S7" s="7"/>
    </row>
    <row r="8" spans="1:19" x14ac:dyDescent="0.25">
      <c r="A8" t="s">
        <v>7</v>
      </c>
      <c r="B8" s="1">
        <v>0.23120370370370369</v>
      </c>
      <c r="C8" t="s">
        <v>8</v>
      </c>
      <c r="F8" t="s">
        <v>7</v>
      </c>
      <c r="G8" s="1">
        <v>0.23208333333333334</v>
      </c>
      <c r="H8" t="s">
        <v>8</v>
      </c>
      <c r="P8" s="5"/>
      <c r="Q8" s="8"/>
      <c r="R8" s="8"/>
      <c r="S8" s="7"/>
    </row>
    <row r="9" spans="1:19" x14ac:dyDescent="0.25">
      <c r="A9" t="s">
        <v>9</v>
      </c>
      <c r="B9" s="1">
        <v>0.75086805555555547</v>
      </c>
      <c r="C9" t="s">
        <v>3</v>
      </c>
      <c r="F9" t="s">
        <v>9</v>
      </c>
      <c r="G9" s="1">
        <v>0.75179398148148147</v>
      </c>
      <c r="H9" t="s">
        <v>3</v>
      </c>
      <c r="K9" t="s">
        <v>9</v>
      </c>
      <c r="L9" s="1">
        <v>0.7518055555555555</v>
      </c>
      <c r="M9" t="s">
        <v>3</v>
      </c>
      <c r="P9" s="5"/>
      <c r="Q9" s="8"/>
      <c r="R9" s="8"/>
      <c r="S9" s="7"/>
    </row>
    <row r="10" spans="1:19" x14ac:dyDescent="0.25">
      <c r="A10" t="s">
        <v>10</v>
      </c>
      <c r="B10" s="1">
        <v>0.57866898148148149</v>
      </c>
      <c r="C10" t="s">
        <v>8</v>
      </c>
      <c r="F10" t="s">
        <v>10</v>
      </c>
      <c r="G10" s="1">
        <v>0.57952546296296303</v>
      </c>
      <c r="H10" t="s">
        <v>8</v>
      </c>
      <c r="P10" s="5"/>
      <c r="Q10" s="8"/>
      <c r="R10" s="8"/>
      <c r="S10" s="7"/>
    </row>
    <row r="11" spans="1:19" x14ac:dyDescent="0.25">
      <c r="A11" t="s">
        <v>11</v>
      </c>
      <c r="B11" s="1">
        <v>0.42876157407407406</v>
      </c>
      <c r="C11" t="s">
        <v>3</v>
      </c>
      <c r="K11" t="s">
        <v>11</v>
      </c>
      <c r="L11" s="1">
        <v>0.4296875</v>
      </c>
      <c r="M11" t="s">
        <v>3</v>
      </c>
      <c r="P11" s="5" t="s">
        <v>11</v>
      </c>
      <c r="Q11" s="6">
        <v>0.39680555555555558</v>
      </c>
      <c r="R11" s="6">
        <v>0.46255787037037038</v>
      </c>
      <c r="S11" s="7">
        <f t="shared" si="0"/>
        <v>0.42968171296296298</v>
      </c>
    </row>
    <row r="12" spans="1:19" x14ac:dyDescent="0.25">
      <c r="A12" t="s">
        <v>12</v>
      </c>
      <c r="B12" s="1">
        <v>0.67923611111111104</v>
      </c>
      <c r="C12" t="s">
        <v>1</v>
      </c>
      <c r="F12" t="s">
        <v>12</v>
      </c>
      <c r="G12" s="1">
        <v>0.68017361111111108</v>
      </c>
      <c r="H12" t="s">
        <v>1</v>
      </c>
      <c r="K12" t="s">
        <v>12</v>
      </c>
      <c r="L12" s="1">
        <v>0.68018518518518523</v>
      </c>
      <c r="M12" t="s">
        <v>1</v>
      </c>
      <c r="P12" s="5" t="s">
        <v>12</v>
      </c>
      <c r="Q12" s="6">
        <v>0.64894675925925926</v>
      </c>
      <c r="R12" s="6">
        <v>0.71143518518518523</v>
      </c>
      <c r="S12" s="7">
        <f t="shared" si="0"/>
        <v>0.68019097222222225</v>
      </c>
    </row>
    <row r="13" spans="1:19" x14ac:dyDescent="0.25">
      <c r="A13" t="s">
        <v>13</v>
      </c>
      <c r="B13" s="1">
        <v>0.96148148148148149</v>
      </c>
      <c r="C13" t="s">
        <v>1</v>
      </c>
      <c r="F13" t="s">
        <v>13</v>
      </c>
      <c r="G13" s="1">
        <v>0.96241898148148142</v>
      </c>
      <c r="H13" t="s">
        <v>1</v>
      </c>
      <c r="K13" t="s">
        <v>13</v>
      </c>
      <c r="L13" s="1">
        <v>0.96243055555555557</v>
      </c>
      <c r="M13" t="s">
        <v>1</v>
      </c>
      <c r="P13" s="5" t="s">
        <v>13</v>
      </c>
      <c r="Q13" s="6">
        <v>0.93657407407407411</v>
      </c>
      <c r="R13" s="6">
        <v>0.98826388888888894</v>
      </c>
      <c r="S13" s="7">
        <f t="shared" si="0"/>
        <v>0.96241898148148153</v>
      </c>
    </row>
    <row r="14" spans="1:19" x14ac:dyDescent="0.25">
      <c r="A14" t="s">
        <v>14</v>
      </c>
      <c r="B14" s="1">
        <v>8.020833333333334E-2</v>
      </c>
      <c r="C14" t="s">
        <v>3</v>
      </c>
      <c r="F14" t="s">
        <v>14</v>
      </c>
      <c r="G14" s="1">
        <v>8.1087962962962959E-2</v>
      </c>
      <c r="H14" t="s">
        <v>3</v>
      </c>
      <c r="K14" t="s">
        <v>14</v>
      </c>
      <c r="L14" s="1">
        <v>8.1087962962962959E-2</v>
      </c>
      <c r="M14" t="s">
        <v>3</v>
      </c>
      <c r="P14" s="5" t="s">
        <v>14</v>
      </c>
      <c r="Q14" s="6">
        <v>5.1875000000000004E-2</v>
      </c>
      <c r="R14" s="6">
        <v>0.11032407407407407</v>
      </c>
      <c r="S14" s="7">
        <f t="shared" si="0"/>
        <v>8.1099537037037039E-2</v>
      </c>
    </row>
    <row r="15" spans="1:19" x14ac:dyDescent="0.25">
      <c r="A15" t="s">
        <v>15</v>
      </c>
      <c r="B15" s="1">
        <v>0.19832175925925924</v>
      </c>
      <c r="C15" t="s">
        <v>8</v>
      </c>
      <c r="F15" t="s">
        <v>15</v>
      </c>
      <c r="G15" s="1">
        <v>0.19917824074074075</v>
      </c>
      <c r="H15" t="s">
        <v>8</v>
      </c>
      <c r="P15" s="5"/>
      <c r="Q15" s="8"/>
      <c r="R15" s="8"/>
      <c r="S15" s="7"/>
    </row>
    <row r="16" spans="1:19" x14ac:dyDescent="0.25">
      <c r="A16" t="s">
        <v>16</v>
      </c>
      <c r="B16" s="1">
        <v>0.4380208333333333</v>
      </c>
      <c r="C16" t="s">
        <v>8</v>
      </c>
      <c r="F16" t="s">
        <v>16</v>
      </c>
      <c r="G16" s="1">
        <v>0.43895833333333334</v>
      </c>
      <c r="H16" t="s">
        <v>8</v>
      </c>
      <c r="K16" t="s">
        <v>19</v>
      </c>
      <c r="L16" s="1">
        <v>0.11152777777777778</v>
      </c>
      <c r="M16" t="s">
        <v>3</v>
      </c>
      <c r="P16" s="5"/>
      <c r="Q16" s="8"/>
      <c r="R16" s="8"/>
      <c r="S16" s="7"/>
    </row>
    <row r="17" spans="1:19" x14ac:dyDescent="0.25">
      <c r="A17" t="s">
        <v>17</v>
      </c>
      <c r="B17" s="1">
        <v>0.72534722222222225</v>
      </c>
      <c r="C17" t="s">
        <v>8</v>
      </c>
      <c r="F17" t="s">
        <v>17</v>
      </c>
      <c r="G17" s="1">
        <v>0.72621527777777783</v>
      </c>
      <c r="H17" t="s">
        <v>8</v>
      </c>
      <c r="P17" s="5"/>
      <c r="Q17" s="8"/>
      <c r="R17" s="8"/>
      <c r="S17" s="7"/>
    </row>
    <row r="18" spans="1:19" x14ac:dyDescent="0.25">
      <c r="A18" t="s">
        <v>18</v>
      </c>
      <c r="B18" s="1">
        <v>0.40800925925925924</v>
      </c>
      <c r="C18" t="s">
        <v>8</v>
      </c>
      <c r="F18" t="s">
        <v>18</v>
      </c>
      <c r="G18" s="1">
        <v>0.40896990740740741</v>
      </c>
      <c r="H18" t="s">
        <v>8</v>
      </c>
      <c r="P18" s="5"/>
      <c r="Q18" s="8"/>
      <c r="R18" s="8"/>
      <c r="S18" s="7"/>
    </row>
    <row r="19" spans="1:19" x14ac:dyDescent="0.25">
      <c r="A19" t="s">
        <v>19</v>
      </c>
      <c r="B19" s="1">
        <v>0.11056712962962963</v>
      </c>
      <c r="C19" t="s">
        <v>3</v>
      </c>
      <c r="F19" t="s">
        <v>19</v>
      </c>
      <c r="G19" s="1">
        <v>0.1115162037037037</v>
      </c>
      <c r="H19" t="s">
        <v>3</v>
      </c>
      <c r="P19" s="5"/>
      <c r="Q19" s="8"/>
      <c r="R19" s="8"/>
      <c r="S19" s="7"/>
    </row>
    <row r="20" spans="1:19" x14ac:dyDescent="0.25">
      <c r="A20" t="s">
        <v>20</v>
      </c>
      <c r="B20" s="1">
        <v>0.57350694444444439</v>
      </c>
      <c r="C20" t="s">
        <v>1</v>
      </c>
      <c r="F20" t="s">
        <v>20</v>
      </c>
      <c r="G20" s="1">
        <v>0.57442129629629635</v>
      </c>
      <c r="H20" t="s">
        <v>1</v>
      </c>
      <c r="K20" t="s">
        <v>20</v>
      </c>
      <c r="L20" s="1">
        <v>0.57443287037037039</v>
      </c>
      <c r="M20" t="s">
        <v>1</v>
      </c>
      <c r="P20" s="5" t="s">
        <v>20</v>
      </c>
      <c r="Q20" s="6">
        <v>0.54575231481481479</v>
      </c>
      <c r="R20" s="6">
        <v>0.60313657407407406</v>
      </c>
      <c r="S20" s="7">
        <f t="shared" si="0"/>
        <v>0.57444444444444442</v>
      </c>
    </row>
    <row r="21" spans="1:19" x14ac:dyDescent="0.25">
      <c r="A21" t="s">
        <v>21</v>
      </c>
      <c r="B21" s="1">
        <v>0.5635648148148148</v>
      </c>
      <c r="C21" t="s">
        <v>1</v>
      </c>
      <c r="F21" t="s">
        <v>21</v>
      </c>
      <c r="G21" s="1">
        <v>0.56451388888888887</v>
      </c>
      <c r="H21" t="s">
        <v>1</v>
      </c>
      <c r="K21" t="s">
        <v>21</v>
      </c>
      <c r="L21" s="1">
        <v>0.56452546296296291</v>
      </c>
      <c r="M21" t="s">
        <v>1</v>
      </c>
      <c r="P21" s="5" t="s">
        <v>21</v>
      </c>
      <c r="Q21" s="6">
        <v>0.52127314814814818</v>
      </c>
      <c r="R21" s="6">
        <v>0.60775462962962956</v>
      </c>
      <c r="S21" s="7">
        <f t="shared" si="0"/>
        <v>0.56451388888888887</v>
      </c>
    </row>
    <row r="22" spans="1:19" x14ac:dyDescent="0.25">
      <c r="A22" t="s">
        <v>22</v>
      </c>
      <c r="B22" s="1">
        <v>4.0810185185185185E-2</v>
      </c>
      <c r="C22" t="s">
        <v>3</v>
      </c>
      <c r="F22" t="s">
        <v>22</v>
      </c>
      <c r="G22" s="1">
        <v>4.1782407407407407E-2</v>
      </c>
      <c r="H22" t="s">
        <v>3</v>
      </c>
      <c r="K22" t="s">
        <v>22</v>
      </c>
      <c r="L22" s="1">
        <v>4.1782407407407407E-2</v>
      </c>
      <c r="M22" t="s">
        <v>3</v>
      </c>
      <c r="P22" s="5" t="s">
        <v>22</v>
      </c>
      <c r="Q22" s="6">
        <v>8.1597222222222227E-3</v>
      </c>
      <c r="R22" s="6">
        <v>7.5405092592592593E-2</v>
      </c>
      <c r="S22" s="7">
        <f t="shared" si="0"/>
        <v>4.1782407407407407E-2</v>
      </c>
    </row>
    <row r="23" spans="1:19" x14ac:dyDescent="0.25">
      <c r="A23" t="s">
        <v>23</v>
      </c>
      <c r="B23" s="1">
        <v>0.71630787037037036</v>
      </c>
      <c r="C23" t="s">
        <v>1</v>
      </c>
      <c r="F23" t="s">
        <v>23</v>
      </c>
      <c r="G23" s="1">
        <v>0.71728009259259251</v>
      </c>
      <c r="H23" t="s">
        <v>1</v>
      </c>
      <c r="K23" t="s">
        <v>23</v>
      </c>
      <c r="L23" s="1">
        <v>0.71729166666666666</v>
      </c>
      <c r="M23" t="s">
        <v>1</v>
      </c>
      <c r="P23" s="5"/>
      <c r="Q23" s="8"/>
      <c r="R23" s="8"/>
      <c r="S23" s="7"/>
    </row>
    <row r="24" spans="1:19" ht="15.75" thickBot="1" x14ac:dyDescent="0.3">
      <c r="A24" t="s">
        <v>24</v>
      </c>
      <c r="B24" s="1">
        <v>0.6821990740740741</v>
      </c>
      <c r="C24" t="s">
        <v>3</v>
      </c>
      <c r="F24" t="s">
        <v>24</v>
      </c>
      <c r="G24" s="1">
        <v>0.68317129629629625</v>
      </c>
      <c r="H24" t="s">
        <v>3</v>
      </c>
      <c r="K24" t="s">
        <v>24</v>
      </c>
      <c r="L24" s="1">
        <v>0.68317129629629625</v>
      </c>
      <c r="M24" t="s">
        <v>3</v>
      </c>
      <c r="P24" s="9"/>
      <c r="Q24" s="10"/>
      <c r="R24" s="10"/>
      <c r="S24" s="11"/>
    </row>
  </sheetData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F814D-FE06-43AC-BEB3-03E76F7A075E}">
  <dimension ref="A1:F2"/>
  <sheetViews>
    <sheetView workbookViewId="0">
      <selection activeCell="B2" sqref="B2"/>
    </sheetView>
  </sheetViews>
  <sheetFormatPr defaultRowHeight="15" x14ac:dyDescent="0.25"/>
  <sheetData>
    <row r="1" spans="1:6" x14ac:dyDescent="0.25">
      <c r="B1" t="s">
        <v>31</v>
      </c>
      <c r="F1" t="s">
        <v>32</v>
      </c>
    </row>
    <row r="2" spans="1:6" x14ac:dyDescent="0.25">
      <c r="A2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915E-17EB-43A7-B11D-842AADD44A20}">
  <dimension ref="A1:K26"/>
  <sheetViews>
    <sheetView topLeftCell="C1" workbookViewId="0">
      <selection activeCell="G28" sqref="G28"/>
    </sheetView>
  </sheetViews>
  <sheetFormatPr defaultRowHeight="15" x14ac:dyDescent="0.25"/>
  <cols>
    <col min="1" max="2" width="0.42578125" customWidth="1"/>
    <col min="3" max="3" width="9.140625" customWidth="1"/>
    <col min="4" max="5" width="32.140625" bestFit="1" customWidth="1"/>
    <col min="6" max="7" width="27" bestFit="1" customWidth="1"/>
    <col min="8" max="8" width="10.5703125" customWidth="1"/>
    <col min="9" max="9" width="10.85546875" customWidth="1"/>
    <col min="10" max="11" width="27.140625" bestFit="1" customWidth="1"/>
    <col min="14" max="14" width="32" bestFit="1" customWidth="1"/>
    <col min="15" max="15" width="44" bestFit="1" customWidth="1"/>
  </cols>
  <sheetData>
    <row r="1" spans="1:11" x14ac:dyDescent="0.25">
      <c r="A1" s="13"/>
      <c r="B1" s="13"/>
      <c r="C1" s="13"/>
      <c r="E1" s="13"/>
      <c r="F1" t="s">
        <v>31</v>
      </c>
      <c r="J1" t="s">
        <v>32</v>
      </c>
    </row>
    <row r="2" spans="1:11" x14ac:dyDescent="0.25">
      <c r="A2" s="13"/>
      <c r="B2" s="13"/>
      <c r="C2" s="13"/>
      <c r="E2" s="13"/>
    </row>
    <row r="3" spans="1:11" x14ac:dyDescent="0.25">
      <c r="A3" s="14"/>
      <c r="B3" s="13"/>
      <c r="C3" s="13"/>
      <c r="E3" s="13" t="s">
        <v>33</v>
      </c>
      <c r="F3" t="s">
        <v>30</v>
      </c>
      <c r="J3" t="s">
        <v>30</v>
      </c>
    </row>
    <row r="4" spans="1:11" x14ac:dyDescent="0.25">
      <c r="A4" s="14"/>
      <c r="B4" s="13"/>
      <c r="C4" s="13"/>
      <c r="E4" s="13"/>
    </row>
    <row r="5" spans="1:11" x14ac:dyDescent="0.25">
      <c r="E5" t="s">
        <v>36</v>
      </c>
      <c r="F5" s="12" t="s">
        <v>38</v>
      </c>
      <c r="G5" s="12" t="s">
        <v>39</v>
      </c>
      <c r="J5" t="s">
        <v>40</v>
      </c>
      <c r="K5" t="s">
        <v>41</v>
      </c>
    </row>
    <row r="6" spans="1:11" x14ac:dyDescent="0.25">
      <c r="F6" s="12" t="s">
        <v>42</v>
      </c>
      <c r="G6" s="12" t="s">
        <v>43</v>
      </c>
      <c r="J6" t="s">
        <v>44</v>
      </c>
      <c r="K6" t="s">
        <v>45</v>
      </c>
    </row>
    <row r="7" spans="1:11" x14ac:dyDescent="0.25">
      <c r="F7" s="12" t="s">
        <v>46</v>
      </c>
      <c r="G7" s="12" t="s">
        <v>47</v>
      </c>
      <c r="J7" t="s">
        <v>48</v>
      </c>
      <c r="K7" t="s">
        <v>49</v>
      </c>
    </row>
    <row r="8" spans="1:11" x14ac:dyDescent="0.25">
      <c r="F8" s="12" t="s">
        <v>50</v>
      </c>
      <c r="G8" s="12" t="s">
        <v>51</v>
      </c>
      <c r="J8" t="s">
        <v>52</v>
      </c>
      <c r="K8" t="s">
        <v>53</v>
      </c>
    </row>
    <row r="9" spans="1:11" x14ac:dyDescent="0.25">
      <c r="F9" s="12" t="s">
        <v>54</v>
      </c>
      <c r="G9" s="12" t="s">
        <v>55</v>
      </c>
      <c r="J9" t="s">
        <v>56</v>
      </c>
      <c r="K9" t="s">
        <v>57</v>
      </c>
    </row>
    <row r="11" spans="1:11" x14ac:dyDescent="0.25">
      <c r="B11" s="14" t="s">
        <v>58</v>
      </c>
      <c r="C11" s="13" t="s">
        <v>38</v>
      </c>
      <c r="D11" s="13"/>
      <c r="E11" s="13" t="s">
        <v>34</v>
      </c>
      <c r="F11" t="str">
        <f>TRIM(B11)</f>
        <v>2008 OCT 19 20:44:30.377189</v>
      </c>
      <c r="G11" t="str">
        <f>TRIM(C11)</f>
        <v>2008 OCT 19 21:29:20.694709</v>
      </c>
      <c r="J11" t="s">
        <v>59</v>
      </c>
      <c r="K11" t="s">
        <v>60</v>
      </c>
    </row>
    <row r="12" spans="1:11" x14ac:dyDescent="0.25">
      <c r="B12" s="14" t="s">
        <v>39</v>
      </c>
      <c r="C12" s="13" t="s">
        <v>61</v>
      </c>
      <c r="D12" s="13"/>
      <c r="E12" s="13"/>
      <c r="F12" t="str">
        <f>TRIM(B12)</f>
        <v>2008 OCT 19 22:53:34.442728</v>
      </c>
      <c r="G12" t="str">
        <f>TRIM(C12)</f>
        <v>2008 OCT 19 23:38:26.219865</v>
      </c>
      <c r="J12" t="s">
        <v>62</v>
      </c>
      <c r="K12" t="s">
        <v>63</v>
      </c>
    </row>
    <row r="13" spans="1:11" x14ac:dyDescent="0.25">
      <c r="B13" s="14" t="s">
        <v>64</v>
      </c>
      <c r="C13" s="13" t="s">
        <v>42</v>
      </c>
      <c r="D13" s="13"/>
      <c r="E13" s="13"/>
      <c r="F13" t="str">
        <f>TRIM(B13)</f>
        <v>2008 NOV 04 19:54:40.368045</v>
      </c>
      <c r="G13" t="str">
        <f>TRIM(C13)</f>
        <v>2008 NOV 04 20:15:38.652650</v>
      </c>
      <c r="J13" t="s">
        <v>65</v>
      </c>
      <c r="K13" t="s">
        <v>66</v>
      </c>
    </row>
    <row r="14" spans="1:11" x14ac:dyDescent="0.25">
      <c r="B14" s="14" t="s">
        <v>43</v>
      </c>
      <c r="C14" s="13" t="s">
        <v>67</v>
      </c>
      <c r="D14" s="13"/>
      <c r="E14" s="13"/>
      <c r="F14" t="str">
        <f>TRIM(B14)</f>
        <v>2008 NOV 05 00:18:59.130645</v>
      </c>
      <c r="G14" t="str">
        <f>TRIM(C14)</f>
        <v>2008 NOV 05 00:39:58.607159</v>
      </c>
      <c r="J14" t="s">
        <v>68</v>
      </c>
      <c r="K14" t="s">
        <v>69</v>
      </c>
    </row>
    <row r="15" spans="1:11" x14ac:dyDescent="0.25">
      <c r="B15" s="14" t="s">
        <v>70</v>
      </c>
      <c r="C15" s="13" t="s">
        <v>46</v>
      </c>
      <c r="D15" s="13"/>
      <c r="E15" s="13"/>
      <c r="F15" t="str">
        <f>TRIM(B15)</f>
        <v>2008 NOV 20 19:21:46.714396</v>
      </c>
      <c r="G15" t="str">
        <f>TRIM(C15)</f>
        <v>2008 NOV 20 19:38:59.674043</v>
      </c>
      <c r="J15" t="s">
        <v>71</v>
      </c>
      <c r="K15" t="s">
        <v>72</v>
      </c>
    </row>
    <row r="16" spans="1:11" x14ac:dyDescent="0.25">
      <c r="B16" s="14" t="s">
        <v>73</v>
      </c>
      <c r="C16" s="13" t="s">
        <v>74</v>
      </c>
      <c r="D16" s="13"/>
      <c r="E16" s="13"/>
      <c r="F16" t="str">
        <f>TRIM(B16)</f>
        <v>2008 NOV 21 00:35:26.726756</v>
      </c>
      <c r="G16" t="str">
        <f>TRIM(C16)</f>
        <v>2008 NOV 21 00:52:40.606954</v>
      </c>
      <c r="J16" t="s">
        <v>75</v>
      </c>
      <c r="K16" t="s">
        <v>76</v>
      </c>
    </row>
    <row r="17" spans="1:11" x14ac:dyDescent="0.25">
      <c r="B17" s="14" t="s">
        <v>77</v>
      </c>
      <c r="C17" s="13" t="s">
        <v>50</v>
      </c>
      <c r="D17" s="13"/>
      <c r="E17" s="13"/>
      <c r="F17" t="str">
        <f>TRIM(B17)</f>
        <v>2008 DEC 06 18:42:36.120122</v>
      </c>
      <c r="G17" t="str">
        <f>TRIM(C17)</f>
        <v>2008 DEC 06 18:58:34.093679</v>
      </c>
      <c r="J17" t="s">
        <v>78</v>
      </c>
      <c r="K17" t="s">
        <v>79</v>
      </c>
    </row>
    <row r="18" spans="1:11" x14ac:dyDescent="0.25">
      <c r="B18" s="14" t="s">
        <v>80</v>
      </c>
      <c r="C18" s="13" t="s">
        <v>81</v>
      </c>
      <c r="D18" s="13"/>
      <c r="E18" s="13"/>
      <c r="F18" t="str">
        <f>TRIM(B18)</f>
        <v>2008 DEC 07 00:16:17.653066</v>
      </c>
      <c r="G18" t="str">
        <f>TRIM(C18)</f>
        <v>2008 DEC 07 00:32:16.331199</v>
      </c>
      <c r="J18" t="s">
        <v>82</v>
      </c>
      <c r="K18" t="s">
        <v>83</v>
      </c>
    </row>
    <row r="19" spans="1:11" x14ac:dyDescent="0.25">
      <c r="B19" s="14" t="s">
        <v>84</v>
      </c>
      <c r="C19" s="13" t="s">
        <v>54</v>
      </c>
      <c r="D19" s="13"/>
      <c r="E19" s="13"/>
      <c r="F19" t="str">
        <f>TRIM(B19)</f>
        <v>2008 DEC 22 17:47:10.796147</v>
      </c>
      <c r="G19" t="str">
        <f>TRIM(C19)</f>
        <v>2008 DEC 22 18:02:46.308375</v>
      </c>
      <c r="J19" t="s">
        <v>85</v>
      </c>
      <c r="K19" t="s">
        <v>86</v>
      </c>
    </row>
    <row r="20" spans="1:11" x14ac:dyDescent="0.25">
      <c r="B20" s="14" t="s">
        <v>87</v>
      </c>
      <c r="C20" s="13" t="s">
        <v>88</v>
      </c>
      <c r="D20" s="13"/>
      <c r="E20" s="13"/>
      <c r="F20" t="str">
        <f>TRIM(B20)</f>
        <v>2008 DEC 22 23:26:52.721881</v>
      </c>
      <c r="G20" t="str">
        <f>TRIM(C20)</f>
        <v>2008 DEC 22 23:42:28.860689</v>
      </c>
      <c r="J20" t="s">
        <v>89</v>
      </c>
      <c r="K20" t="s">
        <v>90</v>
      </c>
    </row>
    <row r="21" spans="1:11" x14ac:dyDescent="0.25">
      <c r="A21" s="13"/>
      <c r="B21" s="13"/>
      <c r="C21" s="13"/>
      <c r="D21" s="13"/>
      <c r="E21" s="13"/>
      <c r="F21" t="str">
        <f>TRIM(B21)</f>
        <v/>
      </c>
      <c r="G21" t="str">
        <f>TRIM(C21)</f>
        <v/>
      </c>
    </row>
    <row r="22" spans="1:11" x14ac:dyDescent="0.25">
      <c r="B22" s="14" t="s">
        <v>91</v>
      </c>
      <c r="C22" s="13" t="s">
        <v>61</v>
      </c>
      <c r="D22" s="13"/>
      <c r="E22" s="13" t="s">
        <v>35</v>
      </c>
      <c r="F22" t="str">
        <f>TRIM(B22)</f>
        <v>2008 OCT 19 20:44:30.377189</v>
      </c>
      <c r="G22" t="str">
        <f>TRIM(C22)</f>
        <v>2008 OCT 19 23:38:26.219865</v>
      </c>
      <c r="J22" t="s">
        <v>59</v>
      </c>
      <c r="K22" t="s">
        <v>63</v>
      </c>
    </row>
    <row r="23" spans="1:11" x14ac:dyDescent="0.25">
      <c r="B23" s="14" t="s">
        <v>92</v>
      </c>
      <c r="C23" s="13" t="s">
        <v>67</v>
      </c>
      <c r="D23" s="13"/>
      <c r="E23" s="13"/>
      <c r="F23" t="str">
        <f>TRIM(B23)</f>
        <v>2008 NOV 04 19:54:40.368045</v>
      </c>
      <c r="G23" t="str">
        <f>TRIM(C23)</f>
        <v>2008 NOV 05 00:39:58.607159</v>
      </c>
      <c r="J23" t="s">
        <v>65</v>
      </c>
      <c r="K23" t="s">
        <v>69</v>
      </c>
    </row>
    <row r="24" spans="1:11" x14ac:dyDescent="0.25">
      <c r="B24" s="14" t="s">
        <v>93</v>
      </c>
      <c r="C24" s="13" t="s">
        <v>74</v>
      </c>
      <c r="D24" s="13"/>
      <c r="E24" s="13"/>
      <c r="F24" t="str">
        <f>TRIM(B24)</f>
        <v>2008 NOV 20 19:21:46.714396</v>
      </c>
      <c r="G24" t="str">
        <f>TRIM(C24)</f>
        <v>2008 NOV 21 00:52:40.606954</v>
      </c>
      <c r="J24" t="s">
        <v>71</v>
      </c>
      <c r="K24" t="s">
        <v>76</v>
      </c>
    </row>
    <row r="25" spans="1:11" x14ac:dyDescent="0.25">
      <c r="B25" s="14" t="s">
        <v>77</v>
      </c>
      <c r="C25" s="13" t="s">
        <v>81</v>
      </c>
      <c r="D25" s="13"/>
      <c r="E25" s="13"/>
      <c r="F25" t="str">
        <f>TRIM(B25)</f>
        <v>2008 DEC 06 18:42:36.120122</v>
      </c>
      <c r="G25" t="str">
        <f>TRIM(C25)</f>
        <v>2008 DEC 07 00:32:16.331199</v>
      </c>
      <c r="J25" t="s">
        <v>78</v>
      </c>
      <c r="K25" t="s">
        <v>83</v>
      </c>
    </row>
    <row r="26" spans="1:11" x14ac:dyDescent="0.25">
      <c r="B26" s="14" t="s">
        <v>84</v>
      </c>
      <c r="C26" s="13" t="s">
        <v>88</v>
      </c>
      <c r="D26" s="13"/>
      <c r="E26" s="13"/>
      <c r="F26" t="str">
        <f>TRIM(B26)</f>
        <v>2008 DEC 22 17:47:10.796147</v>
      </c>
      <c r="G26" t="str">
        <f>TRIM(C26)</f>
        <v>2008 DEC 22 23:42:28.860689</v>
      </c>
      <c r="J26" t="s">
        <v>85</v>
      </c>
      <c r="K26" t="s">
        <v>90</v>
      </c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7BFE7-26EC-4C5C-BB8E-1929B2489846}">
  <dimension ref="A1:G25"/>
  <sheetViews>
    <sheetView workbookViewId="0">
      <selection activeCell="J24" sqref="J24"/>
    </sheetView>
  </sheetViews>
  <sheetFormatPr defaultRowHeight="15" x14ac:dyDescent="0.25"/>
  <cols>
    <col min="2" max="3" width="27" bestFit="1" customWidth="1"/>
    <col min="6" max="7" width="27.140625" bestFit="1" customWidth="1"/>
  </cols>
  <sheetData>
    <row r="1" spans="1:7" x14ac:dyDescent="0.25">
      <c r="B1" t="s">
        <v>31</v>
      </c>
      <c r="F1" t="s">
        <v>32</v>
      </c>
    </row>
    <row r="2" spans="1:7" x14ac:dyDescent="0.25">
      <c r="A2" t="s">
        <v>33</v>
      </c>
      <c r="B2" s="12" t="s">
        <v>94</v>
      </c>
      <c r="C2" s="12" t="s">
        <v>95</v>
      </c>
      <c r="F2" t="s">
        <v>96</v>
      </c>
      <c r="G2" t="s">
        <v>97</v>
      </c>
    </row>
    <row r="3" spans="1:7" x14ac:dyDescent="0.25">
      <c r="B3" s="12" t="s">
        <v>98</v>
      </c>
      <c r="C3" s="12" t="s">
        <v>99</v>
      </c>
      <c r="F3" t="s">
        <v>100</v>
      </c>
      <c r="G3" t="s">
        <v>101</v>
      </c>
    </row>
    <row r="4" spans="1:7" x14ac:dyDescent="0.25">
      <c r="B4" s="12" t="s">
        <v>102</v>
      </c>
      <c r="C4" s="12" t="s">
        <v>103</v>
      </c>
      <c r="F4" t="s">
        <v>104</v>
      </c>
      <c r="G4" t="s">
        <v>105</v>
      </c>
    </row>
    <row r="5" spans="1:7" x14ac:dyDescent="0.25">
      <c r="B5" s="12" t="s">
        <v>106</v>
      </c>
      <c r="C5" s="12" t="s">
        <v>107</v>
      </c>
      <c r="F5" t="s">
        <v>108</v>
      </c>
      <c r="G5" t="s">
        <v>109</v>
      </c>
    </row>
    <row r="6" spans="1:7" x14ac:dyDescent="0.25">
      <c r="B6" s="12" t="s">
        <v>110</v>
      </c>
      <c r="C6" s="12" t="s">
        <v>111</v>
      </c>
      <c r="F6" t="s">
        <v>112</v>
      </c>
      <c r="G6" t="s">
        <v>113</v>
      </c>
    </row>
    <row r="8" spans="1:7" x14ac:dyDescent="0.25">
      <c r="A8" t="s">
        <v>36</v>
      </c>
      <c r="B8" s="12" t="s">
        <v>30</v>
      </c>
      <c r="F8" t="s">
        <v>30</v>
      </c>
    </row>
    <row r="10" spans="1:7" x14ac:dyDescent="0.25">
      <c r="A10" t="s">
        <v>34</v>
      </c>
      <c r="B10" s="12" t="s">
        <v>114</v>
      </c>
      <c r="C10" s="12" t="s">
        <v>94</v>
      </c>
      <c r="F10" t="s">
        <v>115</v>
      </c>
      <c r="G10" t="s">
        <v>96</v>
      </c>
    </row>
    <row r="11" spans="1:7" x14ac:dyDescent="0.25">
      <c r="B11" s="12" t="s">
        <v>95</v>
      </c>
      <c r="C11" s="12" t="s">
        <v>116</v>
      </c>
      <c r="F11" t="s">
        <v>97</v>
      </c>
      <c r="G11" t="s">
        <v>117</v>
      </c>
    </row>
    <row r="12" spans="1:7" x14ac:dyDescent="0.25">
      <c r="B12" s="12" t="s">
        <v>118</v>
      </c>
      <c r="C12" s="12" t="s">
        <v>98</v>
      </c>
      <c r="F12" t="s">
        <v>119</v>
      </c>
      <c r="G12" t="s">
        <v>100</v>
      </c>
    </row>
    <row r="13" spans="1:7" x14ac:dyDescent="0.25">
      <c r="B13" s="12" t="s">
        <v>99</v>
      </c>
      <c r="C13" s="12" t="s">
        <v>120</v>
      </c>
      <c r="F13" t="s">
        <v>101</v>
      </c>
      <c r="G13" t="s">
        <v>121</v>
      </c>
    </row>
    <row r="14" spans="1:7" x14ac:dyDescent="0.25">
      <c r="B14" s="12" t="s">
        <v>122</v>
      </c>
      <c r="C14" s="12" t="s">
        <v>102</v>
      </c>
      <c r="F14" t="s">
        <v>123</v>
      </c>
      <c r="G14" t="s">
        <v>104</v>
      </c>
    </row>
    <row r="15" spans="1:7" x14ac:dyDescent="0.25">
      <c r="B15" s="12" t="s">
        <v>103</v>
      </c>
      <c r="C15" s="12" t="s">
        <v>124</v>
      </c>
      <c r="F15" t="s">
        <v>105</v>
      </c>
      <c r="G15" t="s">
        <v>125</v>
      </c>
    </row>
    <row r="16" spans="1:7" x14ac:dyDescent="0.25">
      <c r="B16" s="12" t="s">
        <v>126</v>
      </c>
      <c r="C16" s="12" t="s">
        <v>106</v>
      </c>
      <c r="F16" t="s">
        <v>127</v>
      </c>
      <c r="G16" t="s">
        <v>108</v>
      </c>
    </row>
    <row r="17" spans="1:7" x14ac:dyDescent="0.25">
      <c r="B17" s="12" t="s">
        <v>107</v>
      </c>
      <c r="C17" s="12" t="s">
        <v>128</v>
      </c>
      <c r="F17" t="s">
        <v>109</v>
      </c>
      <c r="G17" t="s">
        <v>129</v>
      </c>
    </row>
    <row r="18" spans="1:7" x14ac:dyDescent="0.25">
      <c r="B18" s="12" t="s">
        <v>130</v>
      </c>
      <c r="C18" s="12" t="s">
        <v>110</v>
      </c>
      <c r="F18" t="s">
        <v>131</v>
      </c>
      <c r="G18" t="s">
        <v>112</v>
      </c>
    </row>
    <row r="19" spans="1:7" x14ac:dyDescent="0.25">
      <c r="B19" s="12" t="s">
        <v>111</v>
      </c>
      <c r="C19" s="12" t="s">
        <v>132</v>
      </c>
      <c r="F19" t="s">
        <v>113</v>
      </c>
      <c r="G19" t="s">
        <v>133</v>
      </c>
    </row>
    <row r="21" spans="1:7" x14ac:dyDescent="0.25">
      <c r="A21" t="s">
        <v>35</v>
      </c>
      <c r="B21" s="12" t="s">
        <v>114</v>
      </c>
      <c r="C21" s="12" t="s">
        <v>116</v>
      </c>
      <c r="F21" t="s">
        <v>115</v>
      </c>
      <c r="G21" t="s">
        <v>117</v>
      </c>
    </row>
    <row r="22" spans="1:7" x14ac:dyDescent="0.25">
      <c r="B22" s="12" t="s">
        <v>118</v>
      </c>
      <c r="C22" s="12" t="s">
        <v>120</v>
      </c>
      <c r="F22" t="s">
        <v>119</v>
      </c>
      <c r="G22" t="s">
        <v>121</v>
      </c>
    </row>
    <row r="23" spans="1:7" x14ac:dyDescent="0.25">
      <c r="B23" s="12" t="s">
        <v>122</v>
      </c>
      <c r="C23" s="12" t="s">
        <v>124</v>
      </c>
      <c r="F23" t="s">
        <v>123</v>
      </c>
      <c r="G23" t="s">
        <v>125</v>
      </c>
    </row>
    <row r="24" spans="1:7" x14ac:dyDescent="0.25">
      <c r="B24" s="12" t="s">
        <v>126</v>
      </c>
      <c r="C24" s="12" t="s">
        <v>128</v>
      </c>
      <c r="F24" t="s">
        <v>127</v>
      </c>
      <c r="G24" t="s">
        <v>129</v>
      </c>
    </row>
    <row r="25" spans="1:7" x14ac:dyDescent="0.25">
      <c r="B25" s="12" t="s">
        <v>130</v>
      </c>
      <c r="C25" s="12" t="s">
        <v>132</v>
      </c>
      <c r="F25" t="s">
        <v>131</v>
      </c>
      <c r="G25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Moon-Sun-Earth</vt:lpstr>
      <vt:lpstr>Earth-Sun-Moon</vt:lpstr>
      <vt:lpstr>Titan-Saturn-Earth</vt:lpstr>
      <vt:lpstr>Saturn-Titan-Earth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</dc:creator>
  <cp:lastModifiedBy>Conor</cp:lastModifiedBy>
  <dcterms:created xsi:type="dcterms:W3CDTF">2022-08-29T01:45:04Z</dcterms:created>
  <dcterms:modified xsi:type="dcterms:W3CDTF">2022-08-29T16:07:02Z</dcterms:modified>
</cp:coreProperties>
</file>